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D3150FFC-6215-44F1-932A-578D48301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One" sheetId="6" r:id="rId1"/>
    <sheet name="Table Two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D9" i="6"/>
  <c r="E9" i="6"/>
  <c r="C20" i="7"/>
</calcChain>
</file>

<file path=xl/sharedStrings.xml><?xml version="1.0" encoding="utf-8"?>
<sst xmlns="http://schemas.openxmlformats.org/spreadsheetml/2006/main" count="29" uniqueCount="27">
  <si>
    <t>DHB regions</t>
  </si>
  <si>
    <t>Female</t>
  </si>
  <si>
    <t>Male</t>
  </si>
  <si>
    <t>West Coast, Canterbury, and South Canterbury</t>
  </si>
  <si>
    <t>Southern</t>
  </si>
  <si>
    <t>Waitemata, Auckland, and Counties Manukau</t>
  </si>
  <si>
    <t>Northland</t>
  </si>
  <si>
    <t>Waikato</t>
  </si>
  <si>
    <t>Hawke's Bay</t>
  </si>
  <si>
    <t>Nelson Marlborough</t>
  </si>
  <si>
    <t>Lakes and Bay of Plenty</t>
  </si>
  <si>
    <t>Tairawhiti</t>
  </si>
  <si>
    <t>Taranaki</t>
  </si>
  <si>
    <t>Hutt</t>
  </si>
  <si>
    <t>Whanganui</t>
  </si>
  <si>
    <t>MidCentral</t>
  </si>
  <si>
    <t>Wairarapa</t>
  </si>
  <si>
    <t>Capital and Coast</t>
  </si>
  <si>
    <t>80+</t>
  </si>
  <si>
    <t>Total</t>
  </si>
  <si>
    <t>Younger people in aged residential care population, by DHB region, 2024/25 financial year</t>
  </si>
  <si>
    <t>Younger people in aged residential care population, by age and sex,
2024/25 financial year</t>
  </si>
  <si>
    <t>Age group</t>
  </si>
  <si>
    <t>15-44</t>
  </si>
  <si>
    <t>45-64</t>
  </si>
  <si>
    <t>65-79</t>
  </si>
  <si>
    <t>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</si>
</sst>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0"/>
      <name val="Roboto"/>
    </font>
    <font>
      <sz val="12"/>
      <color theme="1"/>
      <name val="Roboto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2B5F2E"/>
        <bgColor theme="9"/>
      </patternFill>
    </fill>
    <fill>
      <patternFill patternType="solid">
        <fgColor rgb="FF2B5F2E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1" fillId="3" borderId="8" xfId="0" applyFont="1" applyFill="1" applyBorder="1"/>
    <xf numFmtId="0" fontId="1" fillId="3" borderId="9" xfId="0" applyFont="1" applyFill="1" applyBorder="1"/>
    <xf numFmtId="3" fontId="3" fillId="0" borderId="3" xfId="0" applyNumberFormat="1" applyFont="1" applyBorder="1"/>
    <xf numFmtId="3" fontId="3" fillId="0" borderId="5" xfId="0" applyNumberFormat="1" applyFont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4F55E8-AAB1-4217-A772-D515D86B10D8}" name="AgeGender" displayName="AgeGender" ref="B4:E9" totalsRowCount="1" headerRowDxfId="20" totalsRowDxfId="17" headerRowBorderDxfId="19" tableBorderDxfId="18" totalsRowBorderDxfId="16">
  <tableColumns count="4">
    <tableColumn id="1" xr3:uid="{4557B5F6-A3FB-42A3-9DD6-2382A23882A7}" name="Age group" totalsRowLabel="Total" dataDxfId="15" totalsRowDxfId="14"/>
    <tableColumn id="2" xr3:uid="{8C48B7B5-E036-4B03-80BE-FA810A92ED04}" name="Male" totalsRowFunction="sum" dataDxfId="13" totalsRowDxfId="12"/>
    <tableColumn id="3" xr3:uid="{4171B74D-E869-48AD-A41B-A818252BDD4C}" name="Female" totalsRowFunction="sum" dataDxfId="11" totalsRowDxfId="10"/>
    <tableColumn id="4" xr3:uid="{A6C1EB1D-E235-4F67-9924-2288872CA50F}" name="Total" totalsRowFunction="sum" dataDxfId="9" totalsRowDxfId="8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8E04BD-372F-4E40-A2A1-E2F682A6320B}" name="Location" displayName="Location" ref="B4:C20" totalsRowCount="1" headerRowDxfId="7" headerRowBorderDxfId="6" tableBorderDxfId="5" totalsRowBorderDxfId="4">
  <tableColumns count="2">
    <tableColumn id="1" xr3:uid="{34311609-0843-44AC-84B2-997D11C0D607}" name="DHB regions" totalsRowLabel="Total" dataDxfId="3" totalsRowDxfId="2"/>
    <tableColumn id="2" xr3:uid="{59DA223F-AC7B-40F5-A366-02E0BEC6845B}" name="People" totalsRowFunction="sum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9B60-FAD3-4CD5-AA2B-E0ACF0518D79}">
  <dimension ref="B2:E9"/>
  <sheetViews>
    <sheetView tabSelected="1" workbookViewId="0">
      <selection activeCell="F46" sqref="F46"/>
    </sheetView>
  </sheetViews>
  <sheetFormatPr defaultRowHeight="15" x14ac:dyDescent="0.25"/>
  <cols>
    <col min="2" max="2" width="13.85546875" customWidth="1"/>
    <col min="3" max="3" width="8.28515625" customWidth="1"/>
    <col min="4" max="4" width="10.85546875" customWidth="1"/>
    <col min="5" max="5" width="8.42578125" customWidth="1"/>
    <col min="6" max="6" width="7.85546875" bestFit="1" customWidth="1"/>
    <col min="7" max="7" width="49" bestFit="1" customWidth="1"/>
    <col min="8" max="8" width="8.42578125" bestFit="1" customWidth="1"/>
    <col min="9" max="9" width="8.5703125" bestFit="1" customWidth="1"/>
    <col min="10" max="10" width="8.28515625" bestFit="1" customWidth="1"/>
    <col min="11" max="11" width="6.28515625" bestFit="1" customWidth="1"/>
  </cols>
  <sheetData>
    <row r="2" spans="2:5" ht="46.5" customHeight="1" x14ac:dyDescent="0.25">
      <c r="B2" s="14" t="s">
        <v>21</v>
      </c>
      <c r="C2" s="15"/>
      <c r="D2" s="15"/>
      <c r="E2" s="15"/>
    </row>
    <row r="4" spans="2:5" ht="15.75" x14ac:dyDescent="0.25">
      <c r="B4" s="8" t="s">
        <v>22</v>
      </c>
      <c r="C4" s="12" t="s">
        <v>2</v>
      </c>
      <c r="D4" s="12" t="s">
        <v>1</v>
      </c>
      <c r="E4" s="13" t="s">
        <v>19</v>
      </c>
    </row>
    <row r="5" spans="2:5" ht="15.75" x14ac:dyDescent="0.25">
      <c r="B5" s="5" t="s">
        <v>23</v>
      </c>
      <c r="C5" s="1">
        <v>33</v>
      </c>
      <c r="D5" s="1">
        <v>28</v>
      </c>
      <c r="E5" s="10">
        <v>61</v>
      </c>
    </row>
    <row r="6" spans="2:5" ht="15.75" x14ac:dyDescent="0.25">
      <c r="B6" s="5" t="s">
        <v>24</v>
      </c>
      <c r="C6" s="1">
        <v>242</v>
      </c>
      <c r="D6" s="1">
        <v>253</v>
      </c>
      <c r="E6" s="10">
        <v>495</v>
      </c>
    </row>
    <row r="7" spans="2:5" ht="15.75" x14ac:dyDescent="0.25">
      <c r="B7" s="5" t="s">
        <v>25</v>
      </c>
      <c r="C7" s="1">
        <v>200</v>
      </c>
      <c r="D7" s="1">
        <v>216</v>
      </c>
      <c r="E7" s="10">
        <v>416</v>
      </c>
    </row>
    <row r="8" spans="2:5" ht="15.75" x14ac:dyDescent="0.25">
      <c r="B8" s="5" t="s">
        <v>18</v>
      </c>
      <c r="C8" s="1">
        <v>10</v>
      </c>
      <c r="D8" s="1">
        <v>12</v>
      </c>
      <c r="E8" s="10">
        <v>22</v>
      </c>
    </row>
    <row r="9" spans="2:5" ht="15.75" x14ac:dyDescent="0.25">
      <c r="B9" s="6" t="s">
        <v>19</v>
      </c>
      <c r="C9" s="3">
        <f>SUBTOTAL(109,AgeGender[Male])</f>
        <v>485</v>
      </c>
      <c r="D9" s="3">
        <f>SUBTOTAL(109,AgeGender[Female])</f>
        <v>509</v>
      </c>
      <c r="E9" s="11">
        <f>SUBTOTAL(109,AgeGender[Total])</f>
        <v>994</v>
      </c>
    </row>
  </sheetData>
  <mergeCells count="1">
    <mergeCell ref="B2:E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D0B5-2B51-4089-AD2E-EA748A3C6DAC}">
  <dimension ref="B2:C20"/>
  <sheetViews>
    <sheetView workbookViewId="0">
      <selection activeCell="G17" sqref="G17"/>
    </sheetView>
  </sheetViews>
  <sheetFormatPr defaultRowHeight="15" x14ac:dyDescent="0.25"/>
  <cols>
    <col min="2" max="2" width="49" bestFit="1" customWidth="1"/>
    <col min="3" max="3" width="10.28515625" customWidth="1"/>
    <col min="4" max="4" width="8.5703125" bestFit="1" customWidth="1"/>
  </cols>
  <sheetData>
    <row r="2" spans="2:3" ht="32.25" customHeight="1" x14ac:dyDescent="0.25">
      <c r="B2" s="16" t="s">
        <v>20</v>
      </c>
      <c r="C2" s="17"/>
    </row>
    <row r="4" spans="2:3" ht="15.75" x14ac:dyDescent="0.25">
      <c r="B4" s="8" t="s">
        <v>0</v>
      </c>
      <c r="C4" s="9" t="s">
        <v>26</v>
      </c>
    </row>
    <row r="5" spans="2:3" ht="15.75" x14ac:dyDescent="0.25">
      <c r="B5" s="5" t="s">
        <v>17</v>
      </c>
      <c r="C5" s="7">
        <v>38</v>
      </c>
    </row>
    <row r="6" spans="2:3" ht="15.75" x14ac:dyDescent="0.25">
      <c r="B6" s="5" t="s">
        <v>8</v>
      </c>
      <c r="C6" s="7">
        <v>24</v>
      </c>
    </row>
    <row r="7" spans="2:3" ht="15.75" x14ac:dyDescent="0.25">
      <c r="B7" s="5" t="s">
        <v>13</v>
      </c>
      <c r="C7" s="7">
        <v>18</v>
      </c>
    </row>
    <row r="8" spans="2:3" ht="15.75" x14ac:dyDescent="0.25">
      <c r="B8" s="5" t="s">
        <v>10</v>
      </c>
      <c r="C8" s="2">
        <v>65</v>
      </c>
    </row>
    <row r="9" spans="2:3" ht="15.75" x14ac:dyDescent="0.25">
      <c r="B9" s="5" t="s">
        <v>15</v>
      </c>
      <c r="C9" s="2">
        <v>46</v>
      </c>
    </row>
    <row r="10" spans="2:3" ht="15.75" x14ac:dyDescent="0.25">
      <c r="B10" s="5" t="s">
        <v>9</v>
      </c>
      <c r="C10" s="2">
        <v>35</v>
      </c>
    </row>
    <row r="11" spans="2:3" ht="15.75" x14ac:dyDescent="0.25">
      <c r="B11" s="5" t="s">
        <v>6</v>
      </c>
      <c r="C11" s="2">
        <v>65</v>
      </c>
    </row>
    <row r="12" spans="2:3" ht="15.75" x14ac:dyDescent="0.25">
      <c r="B12" s="5" t="s">
        <v>4</v>
      </c>
      <c r="C12" s="2">
        <v>73</v>
      </c>
    </row>
    <row r="13" spans="2:3" ht="15.75" x14ac:dyDescent="0.25">
      <c r="B13" s="5" t="s">
        <v>11</v>
      </c>
      <c r="C13" s="2">
        <v>8</v>
      </c>
    </row>
    <row r="14" spans="2:3" ht="15.75" x14ac:dyDescent="0.25">
      <c r="B14" s="5" t="s">
        <v>12</v>
      </c>
      <c r="C14" s="2">
        <v>40</v>
      </c>
    </row>
    <row r="15" spans="2:3" ht="15.75" x14ac:dyDescent="0.25">
      <c r="B15" s="5" t="s">
        <v>7</v>
      </c>
      <c r="C15" s="2">
        <v>50</v>
      </c>
    </row>
    <row r="16" spans="2:3" ht="15.75" x14ac:dyDescent="0.25">
      <c r="B16" s="5" t="s">
        <v>16</v>
      </c>
      <c r="C16" s="2">
        <v>13</v>
      </c>
    </row>
    <row r="17" spans="2:3" ht="15.75" x14ac:dyDescent="0.25">
      <c r="B17" s="5" t="s">
        <v>5</v>
      </c>
      <c r="C17" s="2">
        <v>329</v>
      </c>
    </row>
    <row r="18" spans="2:3" ht="15.75" x14ac:dyDescent="0.25">
      <c r="B18" s="5" t="s">
        <v>3</v>
      </c>
      <c r="C18" s="2">
        <v>183</v>
      </c>
    </row>
    <row r="19" spans="2:3" ht="15.75" x14ac:dyDescent="0.25">
      <c r="B19" s="6" t="s">
        <v>14</v>
      </c>
      <c r="C19" s="4">
        <v>13</v>
      </c>
    </row>
    <row r="20" spans="2:3" ht="15.75" x14ac:dyDescent="0.25">
      <c r="B20" s="6" t="s">
        <v>19</v>
      </c>
      <c r="C20" s="4">
        <f>SUBTOTAL(109,Location[People])</f>
        <v>1000</v>
      </c>
    </row>
  </sheetData>
  <mergeCells count="1">
    <mergeCell ref="B2:C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0f84bba906045b4af568ee102a52dcb xmlns="18bea65f-058c-4606-8a35-6f97418c28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UNIT MANAGEMENT</TermName>
          <TermId xmlns="http://schemas.microsoft.com/office/infopath/2007/PartnerControls">78593d4a-e474-4f8c-9c40-8861e4397df9</TermId>
        </TermInfo>
      </Terms>
    </i0f84bba906045b4af568ee102a52dcb>
    <lcf76f155ced4ddcb4097134ff3c332f xmlns="e2b0f649-e6a2-4be8-8305-f88f233d4347">
      <Terms xmlns="http://schemas.microsoft.com/office/infopath/2007/PartnerControls"/>
    </lcf76f155ced4ddcb4097134ff3c332f>
    <_ip_UnifiedCompliancePolicyProperties xmlns="http://schemas.microsoft.com/sharepoint/v3" xsi:nil="true"/>
    <TaxCatchAll xmlns="18bea65f-058c-4606-8a35-6f97418c28a4">
      <Value>9</Value>
    </TaxCatchAll>
    <_dlc_DocId xmlns="18bea65f-058c-4606-8a35-6f97418c28a4">INFO-1919224233-39190</_dlc_DocId>
    <_dlc_DocIdUrl xmlns="18bea65f-058c-4606-8a35-6f97418c28a4">
      <Url>https://msdgovtnz.sharepoint.com/sites/whaikaha-ORG-Monitoring-Analysis/_layouts/15/DocIdRedir.aspx?ID=INFO-1919224233-39190</Url>
      <Description>INFO-1919224233-39190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DP Document" ma:contentTypeID="0x010100A4C634B9829F5B4CA6729CA17A9903AF00AE82D6E829CD4A41A717DBCE28738F6D" ma:contentTypeVersion="20" ma:contentTypeDescription="Accommodates MDP specific document metadata" ma:contentTypeScope="" ma:versionID="30e81f8ad2bb5a03036e2004856f6ffd">
  <xsd:schema xmlns:xsd="http://www.w3.org/2001/XMLSchema" xmlns:xs="http://www.w3.org/2001/XMLSchema" xmlns:p="http://schemas.microsoft.com/office/2006/metadata/properties" xmlns:ns1="http://schemas.microsoft.com/sharepoint/v3" xmlns:ns2="18bea65f-058c-4606-8a35-6f97418c28a4" xmlns:ns3="e2b0f649-e6a2-4be8-8305-f88f233d4347" targetNamespace="http://schemas.microsoft.com/office/2006/metadata/properties" ma:root="true" ma:fieldsID="6a85ff3b78e7ccd3d45b56790ac5eb4d" ns1:_="" ns2:_="" ns3:_="">
    <xsd:import namespace="http://schemas.microsoft.com/sharepoint/v3"/>
    <xsd:import namespace="18bea65f-058c-4606-8a35-6f97418c28a4"/>
    <xsd:import namespace="e2b0f649-e6a2-4be8-8305-f88f233d43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a65f-058c-4606-8a35-6f97418c2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bd37c00-2348-4a76-b52e-3c8e62a65266}" ma:internalName="TaxCatchAll" ma:showField="CatchAllData" ma:web="18bea65f-058c-4606-8a35-6f97418c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f84bba906045b4af568ee102a52dcb" ma:index="28" nillable="true" ma:taxonomy="true" ma:internalName="i0f84bba906045b4af568ee102a52dcb" ma:taxonomyFieldName="RevIMBCS" ma:displayName="AvePoint Classification" ma:indexed="true" ma:default="9;#BUSINESS UNIT MANAGEMENT|78593d4a-e474-4f8c-9c40-8861e4397df9" ma:fieldId="{20f84bba-9060-45b4-af56-8ee102a52dcb}" ma:sspId="a5349594-bd3e-4347-a84f-2427756b12f8" ma:termSetId="fbce3037-032f-41d5-bff0-b061471b14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0f649-e6a2-4be8-8305-f88f233d43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349594-bd3e-4347-a84f-2427756b1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s q m i d = " 5 e 9 4 e c 4 6 - b 5 3 7 - 4 4 b 3 - 9 2 0 8 - f 1 6 a 8 6 6 0 9 2 c c "   x m l n s = " h t t p : / / s c h e m a s . m i c r o s o f t . c o m / D a t a M a s h u p " > A A A A A B U D A A B Q S w M E F A A C A A g A 0 H m P X P t l F m S l A A A A 9 g A A A B I A H A B D b 2 5 m a W c v U G F j a 2 F n Z S 5 4 b W w g o h g A K K A U A A A A A A A A A A A A A A A A A A A A A A A A A A A A h Y 9 N D o I w G E S v Q r q n P x A T Q k p Z u B V j Y m K M u 6 Z U a I Q P Q 4 v l b i 4 8 k l c Q o 6 g 7 l / P m L W b u 1 x v P x 7 Y J L r q 3 p o M M M U x R o E F 1 p Y E q Q 4 M 7 h g n K B d 9 I d Z K V D i Y Z b D r a M k O 1 c + e U E O 8 9 9 j H u + o p E l D K y L 1 Z b V e t W o o 9 s / s u h A e s k K I 0 E 3 7 3 G i A i z B c N x l G D K y Q x 5 Y e A r R N P e Z / s D + X J o 3 N B r o S F c H z i Z I y f v D + I B U E s D B B Q A A g A I A N B 5 j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e Y 9 c K I p H u A 4 A A A A R A A A A E w A c A E Z v c m 1 1 b G F z L 1 N l Y 3 R p b 2 4 x L m 0 g o h g A K K A U A A A A A A A A A A A A A A A A A A A A A A A A A A A A K 0 5 N L s n M z 1 M I h t C G 1 g B Q S w E C L Q A U A A I A C A D Q e Y 9 c + 2 U W Z K U A A A D 2 A A A A E g A A A A A A A A A A A A A A A A A A A A A A Q 2 9 u Z m l n L 1 B h Y 2 t h Z 2 U u e G 1 s U E s B A i 0 A F A A C A A g A 0 H m P X A / K 6 a u k A A A A 6 Q A A A B M A A A A A A A A A A A A A A A A A 8 Q A A A F t D b 2 5 0 Z W 5 0 X 1 R 5 c G V z X S 5 4 b W x Q S w E C L Q A U A A I A C A D Q e Y 9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D G e j 8 g 8 K 0 O k R c M o X c m 2 p g A A A A A C A A A A A A A Q Z g A A A A E A A C A A A A A h X z 6 h 6 3 O 4 8 j y l z c + f 7 + + k P J S a B I 5 P h Z 2 1 D 1 a G j V Q J z g A A A A A O g A A A A A I A A C A A A A C w H o 5 / u c r 5 9 F V Q 4 l p 3 h 3 Z d X H c V E q y 9 v 6 n P l 0 M g A 4 0 A 2 1 A A A A C 3 3 C 5 G k G g T V 0 / P k 1 c 3 l L z 2 n T z 2 Q 0 p L G 1 3 i K 0 B f B r b / x y 4 S N / g A 7 m y h 7 L E H t f D J 3 2 4 S R s M c T 5 / w I h E h P y A A R s X Q 5 Z N f + o l H Q Z s p a J 5 A 7 F 6 n s E A A A A A 8 U B 1 1 T A / B m p J 8 w y M / n n z V 4 + B 6 B D E h 8 M Z C H z C y 3 Y d l 6 x B W D j 3 7 5 0 l o L G e + W C s 8 t c T 1 d m X t o w 2 C a n U Q e Q L 8 a w + Y < / D a t a M a s h u p > 
</file>

<file path=customXml/itemProps1.xml><?xml version="1.0" encoding="utf-8"?>
<ds:datastoreItem xmlns:ds="http://schemas.openxmlformats.org/officeDocument/2006/customXml" ds:itemID="{1BDC728B-5E81-4063-AF40-E2F44B16126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bea65f-058c-4606-8a35-6f97418c28a4"/>
    <ds:schemaRef ds:uri="e2b0f649-e6a2-4be8-8305-f88f233d4347"/>
  </ds:schemaRefs>
</ds:datastoreItem>
</file>

<file path=customXml/itemProps2.xml><?xml version="1.0" encoding="utf-8"?>
<ds:datastoreItem xmlns:ds="http://schemas.openxmlformats.org/officeDocument/2006/customXml" ds:itemID="{2D0BDBC5-DED0-462A-9850-9476397AA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6092AC-E1E3-4F81-B357-80E93E53E1F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EE478A1-501F-4DAD-AAB1-B8E1B544F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8bea65f-058c-4606-8a35-6f97418c28a4"/>
    <ds:schemaRef ds:uri="e2b0f649-e6a2-4be8-8305-f88f233d4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8F35484-6D93-4AAD-9259-094979DD71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One</vt:lpstr>
      <vt:lpstr>Table Two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Grant</dc:creator>
  <cp:lastModifiedBy>Eden Brown</cp:lastModifiedBy>
  <dcterms:created xsi:type="dcterms:W3CDTF">2015-06-05T18:17:20Z</dcterms:created>
  <dcterms:modified xsi:type="dcterms:W3CDTF">2026-05-04T22:17:13Z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0x010100A4C634B9829F5B4CA6729CA17A9903AF00AE82D6E829CD4A41A717DBCE28738F6D</vt:lpwstr>
  </property>
  <property fmtid="{D5CDD505-2E9C-101B-9397-08002B2CF9AE}" pid="3" name="RevIMBCS">
    <vt:lpwstr>9;#BUSINESS UNIT MANAGEMENT|78593d4a-e474-4f8c-9c40-8861e4397df9</vt:lpwstr>
  </property>
  <property fmtid="{D5CDD505-2E9C-101B-9397-08002B2CF9AE}" pid="4" name="_dlc_DocIdItemGuid">
    <vt:lpwstr>c9f3fdf9-d09f-4d1e-8454-86abb9950477</vt:lpwstr>
  </property>
  <property fmtid="{D5CDD505-2E9C-101B-9397-08002B2CF9AE}" pid="5" name="MSIP_Label_f43e46a9-9901-46e9-bfae-bb6189d4cb66_Enabled">
    <vt:lpwstr>true</vt:lpwstr>
  </property>
  <property fmtid="{D5CDD505-2E9C-101B-9397-08002B2CF9AE}" pid="6" name="MSIP_Label_f43e46a9-9901-46e9-bfae-bb6189d4cb66_SetDate">
    <vt:lpwstr>2026-04-14T02:23:16Z</vt:lpwstr>
  </property>
  <property fmtid="{D5CDD505-2E9C-101B-9397-08002B2CF9AE}" pid="7" name="MSIP_Label_f43e46a9-9901-46e9-bfae-bb6189d4cb66_Method">
    <vt:lpwstr>Standard</vt:lpwstr>
  </property>
  <property fmtid="{D5CDD505-2E9C-101B-9397-08002B2CF9AE}" pid="8" name="MSIP_Label_f43e46a9-9901-46e9-bfae-bb6189d4cb66_Name">
    <vt:lpwstr>In-confidence</vt:lpwstr>
  </property>
  <property fmtid="{D5CDD505-2E9C-101B-9397-08002B2CF9AE}" pid="9" name="MSIP_Label_f43e46a9-9901-46e9-bfae-bb6189d4cb66_SiteId">
    <vt:lpwstr>e40c4f52-99bd-4d4f-bf7e-d001a2ca6556</vt:lpwstr>
  </property>
  <property fmtid="{D5CDD505-2E9C-101B-9397-08002B2CF9AE}" pid="10" name="MSIP_Label_f43e46a9-9901-46e9-bfae-bb6189d4cb66_ActionId">
    <vt:lpwstr>6d6c6fe6-867e-4ddb-b1d5-f919b7b6ac43</vt:lpwstr>
  </property>
  <property fmtid="{D5CDD505-2E9C-101B-9397-08002B2CF9AE}" pid="11" name="MSIP_Label_f43e46a9-9901-46e9-bfae-bb6189d4cb66_ContentBits">
    <vt:lpwstr>1</vt:lpwstr>
  </property>
  <property fmtid="{D5CDD505-2E9C-101B-9397-08002B2CF9AE}" pid="12" name="MSIP_Label_f43e46a9-9901-46e9-bfae-bb6189d4cb66_Tag">
    <vt:lpwstr>10, 3, 0, 1</vt:lpwstr>
  </property>
  <property fmtid="{D5CDD505-2E9C-101B-9397-08002B2CF9AE}" pid="13" name="MediaServiceImageTags">
    <vt:lpwstr/>
  </property>
</Properties>
</file>