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e\ebrow016\Desktop\Publishing QA\"/>
    </mc:Choice>
  </mc:AlternateContent>
  <xr:revisionPtr revIDLastSave="0" documentId="8_{240F7FCD-E520-4A7A-B349-5942640CBD3A}" xr6:coauthVersionLast="47" xr6:coauthVersionMax="47" xr10:uidLastSave="{00000000-0000-0000-0000-000000000000}"/>
  <bookViews>
    <workbookView xWindow="-120" yWindow="-120" windowWidth="29040" windowHeight="15840" xr2:uid="{41F4F9B0-AA04-4CA0-8A19-57DE586A3AC0}"/>
  </bookViews>
  <sheets>
    <sheet name="Data" sheetId="3" r:id="rId1"/>
    <sheet name="Caveats" sheetId="9" state="hidden" r:id="rId2"/>
    <sheet name="Prepared, Reviewed, Approved by" sheetId="8" state="hidden" r:id="rId3"/>
    <sheet name="Commissioner - Sign-off" sheetId="7" state="hidden" r:id="rId4"/>
    <sheet name="Approval" sheetId="6" state="hidden" r:id="rId5"/>
    <sheet name="Comissioned" sheetId="5" state="hidden" r:id="rId6"/>
  </sheets>
  <definedNames>
    <definedName name="_xlnm._FilterDatabase" localSheetId="2" hidden="1">'Prepared, Reviewed, Approved by'!$B$2:$D$2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F18" i="3"/>
  <c r="G18" i="3"/>
  <c r="D18" i="3"/>
</calcChain>
</file>

<file path=xl/sharedStrings.xml><?xml version="1.0" encoding="utf-8"?>
<sst xmlns="http://schemas.openxmlformats.org/spreadsheetml/2006/main" count="82" uniqueCount="56">
  <si>
    <t>Legal name</t>
  </si>
  <si>
    <t>Prepared by</t>
  </si>
  <si>
    <t>-</t>
  </si>
  <si>
    <t>Approved by</t>
  </si>
  <si>
    <t>All values displayed are exclusive of GST</t>
  </si>
  <si>
    <t>This information is subject to the following:</t>
  </si>
  <si>
    <t>Reporting and Information</t>
  </si>
  <si>
    <t>Service Delivery</t>
  </si>
  <si>
    <t>GM Service Contract Management</t>
  </si>
  <si>
    <t>Jason Leach</t>
  </si>
  <si>
    <t>Rebecca Brew-Harper</t>
  </si>
  <si>
    <t>Commissioned By:</t>
  </si>
  <si>
    <t>To Be Signed Off By:</t>
  </si>
  <si>
    <t>Jason leach</t>
  </si>
  <si>
    <t>Approved By:</t>
  </si>
  <si>
    <t>MCP DCE Office</t>
  </si>
  <si>
    <t>Ministerial and Executive Services (MAES)</t>
  </si>
  <si>
    <t>GM Service and Contracts Management</t>
  </si>
  <si>
    <t>To be Signed Off By:</t>
  </si>
  <si>
    <t>Manager Reporting and Information</t>
  </si>
  <si>
    <t>Reviewed By</t>
  </si>
  <si>
    <t>Yuting Yang</t>
  </si>
  <si>
    <t>Maria Bellante</t>
  </si>
  <si>
    <t xml:space="preserve">
Stephen McLaren-Elvy</t>
  </si>
  <si>
    <t>Tipene Kupa-Hapi</t>
  </si>
  <si>
    <t>Ministry of Youth Development services, if any, and Disability Support Services (DSS) funded contracts, previously administered by Whaikaha, Ministry of Disabled People have not been included.</t>
  </si>
  <si>
    <t>This table includes only contracts in Wellington-East Coast region (This field shows the region that relates to the primary service delivery site as shown in the Locality Description field)</t>
  </si>
  <si>
    <t>Locality Description definition: This field records only the primary service delivery site for a funding item. It will often include a marker to indicate whether the site is a ‘-TLA’ or ‘-Site Area’</t>
  </si>
  <si>
    <r>
      <t>When using '</t>
    </r>
    <r>
      <rPr>
        <b/>
        <sz val="9"/>
        <color theme="3"/>
        <rFont val="Arial Mäori"/>
        <family val="2"/>
      </rPr>
      <t>FAC - Social Worker Pay Equity - Sexual Violence Family Violence</t>
    </r>
    <r>
      <rPr>
        <sz val="9"/>
        <color theme="3"/>
        <rFont val="Arial Mäori"/>
        <family val="2"/>
      </rPr>
      <t>’ description line. This relates to Family violence contracts, please apply correct naming convention of 'Social Worker Pay Equity - Family Violence'</t>
    </r>
  </si>
  <si>
    <t>Disability Support Services (DSS) funded contracts, previously administered by Whaikaha, Ministry of Disabled People have not been included.</t>
  </si>
  <si>
    <t>Caveats</t>
  </si>
  <si>
    <t>Contracts are subject to 'Active' only</t>
  </si>
  <si>
    <t>Edward Gay - Stuff Journalist - Funding Paid to Destiny Church and Subsidaries last 10 years</t>
  </si>
  <si>
    <t>Disability Support Services (DSS) funded contracts, if any, previously administered by Whaikaha, Ministry of Disabled People have not been included</t>
  </si>
  <si>
    <t>Service Name</t>
  </si>
  <si>
    <t>Flexi-wage Subsidy</t>
  </si>
  <si>
    <t>Destiny Church Nelson</t>
  </si>
  <si>
    <t>Destiny Church Whakatane Trust</t>
  </si>
  <si>
    <t>Community Support Package Grant</t>
  </si>
  <si>
    <t>Destiny Church Christchurch</t>
  </si>
  <si>
    <t>Destiny Church Tauranga</t>
  </si>
  <si>
    <t>Destiny Church Hamilton</t>
  </si>
  <si>
    <t>Destiny Church Wellington</t>
  </si>
  <si>
    <t>Destiny Church Rotorua</t>
  </si>
  <si>
    <t>Destiny Church Auckland Trust</t>
  </si>
  <si>
    <t>Community Awareness and Preparedness Grant</t>
  </si>
  <si>
    <t>Service Description</t>
  </si>
  <si>
    <t>F2020</t>
  </si>
  <si>
    <t>F2023</t>
  </si>
  <si>
    <t>Providing essential community-led solutions to support local resilience and community wellbeing during the period of Alert Level 4.</t>
  </si>
  <si>
    <t>Total ex GST</t>
  </si>
  <si>
    <t>F2024</t>
  </si>
  <si>
    <t>Total Amount Paid</t>
  </si>
  <si>
    <t xml:space="preserve">Funding provided to an employer to subsidise wages of a job seeker </t>
  </si>
  <si>
    <t>Supports the capability of local community groups to continue supporting communities and whanau impacted by the adverse weather event, cyclone Gabrielle.</t>
  </si>
  <si>
    <r>
      <t xml:space="preserve">Data extracted from </t>
    </r>
    <r>
      <rPr>
        <b/>
        <u/>
        <sz val="9"/>
        <color theme="1"/>
        <rFont val="Arial Mäori"/>
        <family val="2"/>
      </rPr>
      <t>Conquest / FAC and WEKA/KEA</t>
    </r>
    <r>
      <rPr>
        <sz val="9"/>
        <color theme="1"/>
        <rFont val="Arial Mäori"/>
        <family val="2"/>
      </rPr>
      <t xml:space="preserve"> as of </t>
    </r>
    <r>
      <rPr>
        <b/>
        <u/>
        <sz val="9"/>
        <color theme="1"/>
        <rFont val="Arial Mäori"/>
        <family val="2"/>
      </rPr>
      <t>03/03/2025</t>
    </r>
    <r>
      <rPr>
        <sz val="9"/>
        <color theme="1"/>
        <rFont val="Arial Mäori"/>
        <family val="2"/>
      </rPr>
      <t xml:space="preserve"> for social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</si>
</sst>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Arial Mäori"/>
      <family val="2"/>
    </font>
    <font>
      <sz val="11"/>
      <color theme="1"/>
      <name val="Arial Mäori"/>
      <family val="2"/>
    </font>
    <font>
      <b/>
      <sz val="11"/>
      <color theme="1"/>
      <name val="Arial Mäori"/>
      <family val="2"/>
    </font>
    <font>
      <sz val="9"/>
      <color theme="1"/>
      <name val="Arial Mäori"/>
      <family val="2"/>
    </font>
    <font>
      <sz val="9"/>
      <name val="Arial Mäori"/>
      <family val="2"/>
    </font>
    <font>
      <b/>
      <sz val="9"/>
      <color theme="1"/>
      <name val="Arial Mäori"/>
      <family val="2"/>
    </font>
    <font>
      <sz val="9"/>
      <color theme="3"/>
      <name val="Arial Mäori"/>
      <family val="2"/>
    </font>
    <font>
      <sz val="11"/>
      <color theme="3"/>
      <name val="Arial Mäori"/>
      <family val="2"/>
    </font>
    <font>
      <b/>
      <sz val="10"/>
      <color theme="1"/>
      <name val="Arial Mäori"/>
      <family val="2"/>
    </font>
    <font>
      <b/>
      <u/>
      <sz val="9"/>
      <color theme="1"/>
      <name val="Arial Mäori"/>
      <family val="2"/>
    </font>
    <font>
      <b/>
      <sz val="9"/>
      <name val="Arial Mäori"/>
      <family val="2"/>
    </font>
    <font>
      <b/>
      <sz val="9"/>
      <color theme="0"/>
      <name val="Arial Mäori"/>
      <family val="2"/>
    </font>
    <font>
      <sz val="11"/>
      <color theme="1"/>
      <name val="Calibri"/>
      <family val="2"/>
    </font>
    <font>
      <sz val="11"/>
      <color theme="3"/>
      <name val="Calibri"/>
      <family val="2"/>
    </font>
    <font>
      <sz val="10"/>
      <color theme="3"/>
      <name val="Arial Mäori"/>
      <family val="2"/>
    </font>
    <font>
      <b/>
      <sz val="9"/>
      <color theme="3"/>
      <name val="Arial Mäo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7" fillId="0" borderId="1" xfId="0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8" fillId="4" borderId="1" xfId="0" applyFont="1" applyFill="1" applyBorder="1"/>
    <xf numFmtId="0" fontId="1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0" borderId="0" xfId="0" applyFont="1"/>
    <xf numFmtId="0" fontId="8" fillId="0" borderId="0" xfId="0" applyFont="1"/>
    <xf numFmtId="0" fontId="11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164" fontId="10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Normal 3" xfId="2" xr:uid="{1E1089D3-786D-4D01-96E2-3E483532A4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315B-D78B-48BD-960A-1720630C646B}">
  <dimension ref="A1:AH139"/>
  <sheetViews>
    <sheetView tabSelected="1" zoomScaleNormal="100" workbookViewId="0"/>
  </sheetViews>
  <sheetFormatPr defaultRowHeight="12.95" customHeight="1" x14ac:dyDescent="0.2"/>
  <cols>
    <col min="1" max="1" width="32" customWidth="1"/>
    <col min="2" max="2" width="36" customWidth="1"/>
    <col min="3" max="3" width="47.875" customWidth="1"/>
    <col min="4" max="4" width="12.375" customWidth="1"/>
    <col min="5" max="5" width="10.625" customWidth="1"/>
    <col min="6" max="6" width="10.125" customWidth="1"/>
    <col min="7" max="7" width="11.25" customWidth="1"/>
  </cols>
  <sheetData>
    <row r="1" spans="1:34" ht="12.95" customHeight="1" x14ac:dyDescent="0.2">
      <c r="A1" s="6" t="s">
        <v>32</v>
      </c>
      <c r="B1" s="8"/>
      <c r="C1" s="8"/>
      <c r="D1" s="8"/>
      <c r="E1" s="8"/>
      <c r="F1" s="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4" ht="12.95" customHeight="1" x14ac:dyDescent="0.2">
      <c r="A2" s="1" t="s">
        <v>5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4" ht="12.95" customHeight="1" x14ac:dyDescent="0.2">
      <c r="A3" s="1" t="s">
        <v>55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1" t="s">
        <v>4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2.75" customHeight="1" x14ac:dyDescent="0.2">
      <c r="A5" s="1" t="s">
        <v>33</v>
      </c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2.75" customHeight="1" x14ac:dyDescent="0.2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10" customFormat="1" ht="35.25" customHeight="1" x14ac:dyDescent="0.25">
      <c r="A7" s="21" t="s">
        <v>0</v>
      </c>
      <c r="B7" s="21" t="s">
        <v>34</v>
      </c>
      <c r="C7" s="21" t="s">
        <v>46</v>
      </c>
      <c r="D7" s="21" t="s">
        <v>47</v>
      </c>
      <c r="E7" s="21" t="s">
        <v>48</v>
      </c>
      <c r="F7" s="21" t="s">
        <v>51</v>
      </c>
      <c r="G7" s="21" t="s">
        <v>52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30" customHeight="1" x14ac:dyDescent="0.2">
      <c r="A8" s="24" t="s">
        <v>36</v>
      </c>
      <c r="B8" s="24" t="s">
        <v>35</v>
      </c>
      <c r="C8" s="25" t="s">
        <v>53</v>
      </c>
      <c r="D8" s="22"/>
      <c r="E8" s="23">
        <v>3087.17</v>
      </c>
      <c r="F8" s="23">
        <v>7392</v>
      </c>
      <c r="G8" s="23">
        <v>10479.17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54" customHeight="1" x14ac:dyDescent="0.2">
      <c r="A9" s="24" t="s">
        <v>37</v>
      </c>
      <c r="B9" s="24" t="s">
        <v>38</v>
      </c>
      <c r="C9" s="25" t="s">
        <v>54</v>
      </c>
      <c r="D9" s="22"/>
      <c r="E9" s="23">
        <v>3500</v>
      </c>
      <c r="F9" s="23"/>
      <c r="G9" s="23">
        <v>3500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2.95" customHeight="1" x14ac:dyDescent="0.2">
      <c r="A10" s="24" t="s">
        <v>44</v>
      </c>
      <c r="B10" s="28" t="s">
        <v>45</v>
      </c>
      <c r="C10" s="31" t="s">
        <v>49</v>
      </c>
      <c r="D10" s="23">
        <v>5000</v>
      </c>
      <c r="E10" s="23"/>
      <c r="F10" s="23"/>
      <c r="G10" s="23">
        <v>5000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2.95" customHeight="1" x14ac:dyDescent="0.2">
      <c r="A11" s="24" t="s">
        <v>39</v>
      </c>
      <c r="B11" s="29"/>
      <c r="C11" s="32"/>
      <c r="D11" s="23">
        <v>5000</v>
      </c>
      <c r="E11" s="23"/>
      <c r="F11" s="23"/>
      <c r="G11" s="23">
        <v>5000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2.95" customHeight="1" x14ac:dyDescent="0.2">
      <c r="A12" s="24" t="s">
        <v>40</v>
      </c>
      <c r="B12" s="29"/>
      <c r="C12" s="32"/>
      <c r="D12" s="23">
        <v>5000</v>
      </c>
      <c r="E12" s="23"/>
      <c r="F12" s="23"/>
      <c r="G12" s="23">
        <v>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2.95" customHeight="1" x14ac:dyDescent="0.2">
      <c r="A13" s="24" t="s">
        <v>41</v>
      </c>
      <c r="B13" s="29"/>
      <c r="C13" s="32"/>
      <c r="D13" s="23">
        <v>5000</v>
      </c>
      <c r="E13" s="23"/>
      <c r="F13" s="23"/>
      <c r="G13" s="23">
        <v>5000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2.95" customHeight="1" x14ac:dyDescent="0.2">
      <c r="A14" s="24" t="s">
        <v>42</v>
      </c>
      <c r="B14" s="29"/>
      <c r="C14" s="32"/>
      <c r="D14" s="23">
        <v>5000</v>
      </c>
      <c r="E14" s="23"/>
      <c r="F14" s="23"/>
      <c r="G14" s="23">
        <v>5000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2.95" customHeight="1" x14ac:dyDescent="0.2">
      <c r="A15" s="24" t="s">
        <v>36</v>
      </c>
      <c r="B15" s="29"/>
      <c r="C15" s="32"/>
      <c r="D15" s="23">
        <v>5000</v>
      </c>
      <c r="E15" s="23"/>
      <c r="F15" s="23"/>
      <c r="G15" s="23">
        <v>5000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2.95" customHeight="1" x14ac:dyDescent="0.2">
      <c r="A16" s="24" t="s">
        <v>37</v>
      </c>
      <c r="B16" s="29"/>
      <c r="C16" s="32"/>
      <c r="D16" s="23">
        <v>5000</v>
      </c>
      <c r="E16" s="23"/>
      <c r="F16" s="23"/>
      <c r="G16" s="23">
        <v>5000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2.95" customHeight="1" x14ac:dyDescent="0.2">
      <c r="A17" s="24" t="s">
        <v>43</v>
      </c>
      <c r="B17" s="30"/>
      <c r="C17" s="33"/>
      <c r="D17" s="23">
        <v>5000</v>
      </c>
      <c r="E17" s="23"/>
      <c r="F17" s="23"/>
      <c r="G17" s="23">
        <v>5000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2.95" customHeight="1" x14ac:dyDescent="0.2">
      <c r="A18" s="24"/>
      <c r="B18" s="22"/>
      <c r="C18" s="27" t="s">
        <v>50</v>
      </c>
      <c r="D18" s="26">
        <f>SUM(D8:D17)</f>
        <v>40000</v>
      </c>
      <c r="E18" s="26">
        <f t="shared" ref="E18:G18" si="0">SUM(E8:E17)</f>
        <v>6587.17</v>
      </c>
      <c r="F18" s="26">
        <f t="shared" si="0"/>
        <v>7392</v>
      </c>
      <c r="G18" s="26">
        <f t="shared" si="0"/>
        <v>53979.17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2.95" customHeight="1" x14ac:dyDescent="0.2">
      <c r="A19" s="1"/>
      <c r="B19" s="1"/>
      <c r="C19" s="1"/>
      <c r="D19" s="1"/>
      <c r="E19" s="1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2.95" customHeight="1" x14ac:dyDescent="0.2">
      <c r="A20" s="6"/>
      <c r="B20" s="6"/>
      <c r="C20" s="6"/>
      <c r="D20" s="6"/>
      <c r="E20" s="6"/>
      <c r="F20" s="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2.95" customHeight="1" x14ac:dyDescent="0.2">
      <c r="A21" s="7"/>
      <c r="B21" s="7"/>
      <c r="C21" s="7"/>
      <c r="D21" s="7"/>
      <c r="E21" s="7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2.95" customHeight="1" x14ac:dyDescent="0.2">
      <c r="A22" s="7"/>
      <c r="B22" s="7"/>
      <c r="C22" s="7"/>
      <c r="D22" s="7"/>
      <c r="E22" s="7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2.95" customHeight="1" x14ac:dyDescent="0.2">
      <c r="A23" s="5"/>
      <c r="B23" s="5"/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2.95" customHeight="1" x14ac:dyDescent="0.25">
      <c r="A24" s="4"/>
      <c r="B24" s="4"/>
      <c r="C24" s="4"/>
      <c r="D24" s="4"/>
      <c r="E24" s="4"/>
      <c r="F24" s="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2.9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2.9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2.9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2.9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2.9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2.9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2.9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2.9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2.9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2.9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2.9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2.9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2.9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2.9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2.9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2.9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2.9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2.9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2.9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2.9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2.9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2.9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2.9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2.9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2.9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.9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2.9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2.9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2.9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2.9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2.9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2.9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2.9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2.9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2.9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2.9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2.9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2.9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2.9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2.9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2.9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2.9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2.9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2.9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2.9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2.9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2.9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2.9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2.9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2.9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2.9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2.9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2.9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2.9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2.9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2.9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2.9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2.9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2.9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2.9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2.9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2.9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2.9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2.9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2.9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2.9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2.9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2.9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2.9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2.9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2.9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2.9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2.9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2.9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2.9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2.9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2.9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2.9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2.9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2.9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2.9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2.9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2.9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2.9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2.9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2.9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2.9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2.9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2.9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2.9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2.9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2.9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2.9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2.9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2.9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2.9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2.9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2.9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2.9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2.9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2.9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2.9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2.9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2.9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2.9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2.9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2.9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2.9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2.9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2.9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2.9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2.9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2.9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2.9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2.9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</sheetData>
  <mergeCells count="2">
    <mergeCell ref="B10:B17"/>
    <mergeCell ref="C10:C17"/>
  </mergeCells>
  <pageMargins left="0.7" right="0.7" top="0.75" bottom="0.75" header="0.3" footer="0.3"/>
  <pageSetup paperSize="9" orientation="portrait" r:id="rId1"/>
  <headerFooter>
    <oddHeader>&amp;C&amp;"Calibri"&amp;10&amp;K000000 IN-CONFIDENCE&amp;1#_x000D_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95D8-814C-489A-A298-EB74925C2DC3}">
  <dimension ref="B1:B8"/>
  <sheetViews>
    <sheetView workbookViewId="0">
      <selection activeCell="B1" sqref="B1"/>
    </sheetView>
  </sheetViews>
  <sheetFormatPr defaultRowHeight="14.25" x14ac:dyDescent="0.2"/>
  <cols>
    <col min="2" max="2" width="162.125" bestFit="1" customWidth="1"/>
  </cols>
  <sheetData>
    <row r="1" spans="2:2" x14ac:dyDescent="0.2">
      <c r="B1" s="20" t="s">
        <v>30</v>
      </c>
    </row>
    <row r="2" spans="2:2" x14ac:dyDescent="0.2">
      <c r="B2" s="19" t="s">
        <v>31</v>
      </c>
    </row>
    <row r="3" spans="2:2" x14ac:dyDescent="0.2">
      <c r="B3" s="19" t="s">
        <v>25</v>
      </c>
    </row>
    <row r="4" spans="2:2" x14ac:dyDescent="0.2">
      <c r="B4" s="19" t="s">
        <v>29</v>
      </c>
    </row>
    <row r="5" spans="2:2" x14ac:dyDescent="0.2">
      <c r="B5" s="19" t="s">
        <v>26</v>
      </c>
    </row>
    <row r="6" spans="2:2" x14ac:dyDescent="0.2">
      <c r="B6" s="19" t="s">
        <v>27</v>
      </c>
    </row>
    <row r="7" spans="2:2" x14ac:dyDescent="0.2">
      <c r="B7" s="19" t="s">
        <v>28</v>
      </c>
    </row>
    <row r="8" spans="2:2" x14ac:dyDescent="0.2">
      <c r="B8" s="19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008C-6047-4652-B33C-E1E689EB1244}">
  <dimension ref="B2:D8"/>
  <sheetViews>
    <sheetView workbookViewId="0">
      <selection activeCell="C11" sqref="C11"/>
    </sheetView>
  </sheetViews>
  <sheetFormatPr defaultRowHeight="14.25" x14ac:dyDescent="0.2"/>
  <cols>
    <col min="2" max="2" width="19.25" customWidth="1"/>
    <col min="3" max="3" width="19.375" customWidth="1"/>
    <col min="4" max="4" width="20.125" customWidth="1"/>
  </cols>
  <sheetData>
    <row r="2" spans="2:4" x14ac:dyDescent="0.2">
      <c r="B2" s="15" t="s">
        <v>1</v>
      </c>
      <c r="C2" s="15" t="s">
        <v>20</v>
      </c>
      <c r="D2" s="15" t="s">
        <v>3</v>
      </c>
    </row>
    <row r="3" spans="2:4" ht="15" customHeight="1" x14ac:dyDescent="0.2">
      <c r="B3" s="17" t="s">
        <v>9</v>
      </c>
      <c r="C3" s="17" t="s">
        <v>9</v>
      </c>
      <c r="D3" s="17" t="s">
        <v>9</v>
      </c>
    </row>
    <row r="4" spans="2:4" ht="15" customHeight="1" x14ac:dyDescent="0.2">
      <c r="B4" s="17" t="s">
        <v>22</v>
      </c>
      <c r="C4" s="17" t="s">
        <v>22</v>
      </c>
      <c r="D4" s="17" t="s">
        <v>22</v>
      </c>
    </row>
    <row r="5" spans="2:4" ht="15" customHeight="1" x14ac:dyDescent="0.2">
      <c r="B5" s="17" t="s">
        <v>21</v>
      </c>
      <c r="C5" s="17" t="s">
        <v>21</v>
      </c>
      <c r="D5" s="17" t="s">
        <v>21</v>
      </c>
    </row>
    <row r="6" spans="2:4" ht="15" customHeight="1" x14ac:dyDescent="0.2">
      <c r="B6" s="17" t="s">
        <v>24</v>
      </c>
      <c r="C6" s="17" t="s">
        <v>24</v>
      </c>
      <c r="D6" s="17" t="s">
        <v>24</v>
      </c>
    </row>
    <row r="7" spans="2:4" ht="15" customHeight="1" x14ac:dyDescent="0.2">
      <c r="B7" s="18" t="s">
        <v>23</v>
      </c>
      <c r="C7" s="18" t="s">
        <v>23</v>
      </c>
      <c r="D7" s="18" t="s">
        <v>23</v>
      </c>
    </row>
    <row r="8" spans="2:4" x14ac:dyDescent="0.2">
      <c r="B8" s="16" t="s">
        <v>2</v>
      </c>
      <c r="C8" s="16" t="s">
        <v>2</v>
      </c>
      <c r="D8" s="16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52D2-E79C-40E5-A55C-50A6C79664A3}">
  <dimension ref="A1:C8"/>
  <sheetViews>
    <sheetView workbookViewId="0">
      <selection activeCell="A10" sqref="A10"/>
    </sheetView>
  </sheetViews>
  <sheetFormatPr defaultRowHeight="14.25" x14ac:dyDescent="0.2"/>
  <cols>
    <col min="1" max="1" width="34.25" bestFit="1" customWidth="1"/>
    <col min="3" max="3" width="32.75" bestFit="1" customWidth="1"/>
  </cols>
  <sheetData>
    <row r="1" spans="1:3" ht="15" x14ac:dyDescent="0.2">
      <c r="A1" s="13" t="s">
        <v>11</v>
      </c>
      <c r="C1" s="13" t="s">
        <v>18</v>
      </c>
    </row>
    <row r="2" spans="1:3" ht="15" x14ac:dyDescent="0.2">
      <c r="A2" s="14" t="s">
        <v>15</v>
      </c>
      <c r="C2" s="14" t="s">
        <v>19</v>
      </c>
    </row>
    <row r="3" spans="1:3" ht="15" x14ac:dyDescent="0.2">
      <c r="A3" s="14" t="s">
        <v>16</v>
      </c>
      <c r="C3" s="14" t="s">
        <v>17</v>
      </c>
    </row>
    <row r="4" spans="1:3" ht="15" x14ac:dyDescent="0.2">
      <c r="A4" s="14" t="s">
        <v>7</v>
      </c>
      <c r="C4" s="14" t="s">
        <v>15</v>
      </c>
    </row>
    <row r="5" spans="1:3" ht="15" x14ac:dyDescent="0.2">
      <c r="A5" s="14" t="s">
        <v>17</v>
      </c>
      <c r="C5" s="14" t="s">
        <v>7</v>
      </c>
    </row>
    <row r="6" spans="1:3" ht="15" x14ac:dyDescent="0.2">
      <c r="A6" s="14" t="s">
        <v>2</v>
      </c>
      <c r="C6" s="14" t="s">
        <v>2</v>
      </c>
    </row>
    <row r="8" spans="1:3" ht="15" x14ac:dyDescent="0.2">
      <c r="A8" s="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00D5-CD7D-4681-8330-51AA6A6FF3E2}">
  <dimension ref="A1:A3"/>
  <sheetViews>
    <sheetView workbookViewId="0">
      <selection activeCell="B6" sqref="B6"/>
    </sheetView>
  </sheetViews>
  <sheetFormatPr defaultRowHeight="14.25" x14ac:dyDescent="0.2"/>
  <cols>
    <col min="1" max="1" width="11.75" bestFit="1" customWidth="1"/>
  </cols>
  <sheetData>
    <row r="1" spans="1:1" x14ac:dyDescent="0.2">
      <c r="A1" s="12" t="s">
        <v>14</v>
      </c>
    </row>
    <row r="2" spans="1:1" x14ac:dyDescent="0.2">
      <c r="A2" s="12" t="s">
        <v>13</v>
      </c>
    </row>
    <row r="3" spans="1:1" x14ac:dyDescent="0.2">
      <c r="A3" s="12" t="s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D0757-0322-4593-9118-F3DAB768C0BA}">
  <dimension ref="A1:C5"/>
  <sheetViews>
    <sheetView workbookViewId="0">
      <selection activeCell="A5" sqref="A5"/>
    </sheetView>
  </sheetViews>
  <sheetFormatPr defaultRowHeight="14.25" x14ac:dyDescent="0.2"/>
  <cols>
    <col min="1" max="1" width="28.875" bestFit="1" customWidth="1"/>
    <col min="3" max="3" width="18.875" bestFit="1" customWidth="1"/>
  </cols>
  <sheetData>
    <row r="1" spans="1:3" x14ac:dyDescent="0.2">
      <c r="A1" t="s">
        <v>11</v>
      </c>
      <c r="C1" t="s">
        <v>12</v>
      </c>
    </row>
    <row r="2" spans="1:3" x14ac:dyDescent="0.2">
      <c r="A2" s="11" t="s">
        <v>8</v>
      </c>
      <c r="C2" s="11" t="s">
        <v>9</v>
      </c>
    </row>
    <row r="3" spans="1:3" x14ac:dyDescent="0.2">
      <c r="A3" s="11" t="s">
        <v>6</v>
      </c>
      <c r="C3" s="11" t="s">
        <v>10</v>
      </c>
    </row>
    <row r="4" spans="1:3" x14ac:dyDescent="0.2">
      <c r="A4" s="11" t="s">
        <v>7</v>
      </c>
      <c r="C4" s="11" t="s">
        <v>2</v>
      </c>
    </row>
    <row r="5" spans="1:3" x14ac:dyDescent="0.2">
      <c r="A5" s="11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Caveats</vt:lpstr>
      <vt:lpstr>Prepared, Reviewed, Approved by</vt:lpstr>
      <vt:lpstr>Commissioner - Sign-off</vt:lpstr>
      <vt:lpstr>Approval</vt:lpstr>
      <vt:lpstr>Comissioned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Tipene Kupa-Hapi</dc:creator>
  <cp:lastModifiedBy>Eden Brown</cp:lastModifiedBy>
  <dcterms:created xsi:type="dcterms:W3CDTF">2024-05-23T00:40:15Z</dcterms:created>
  <dcterms:modified xsi:type="dcterms:W3CDTF">2025-03-26T00:55:28Z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2024-05-23T01:43:24Z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05a863e9-00a3-432e-b91c-f09dae95e776</vt:lpwstr>
  </property>
  <property fmtid="{D5CDD505-2E9C-101B-9397-08002B2CF9AE}" pid="8" name="MSIP_Label_f43e46a9-9901-46e9-bfae-bb6189d4cb66_ContentBits">
    <vt:lpwstr>1</vt:lpwstr>
  </property>
</Properties>
</file>