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5" windowWidth="28170" windowHeight="10965" tabRatio="717"/>
  </bookViews>
  <sheets>
    <sheet name="Contents and notes" sheetId="20" r:id="rId1"/>
    <sheet name="Further Action Required (FAR)" sheetId="28" r:id="rId2"/>
    <sheet name="FAR-Operational area" sheetId="24" r:id="rId3"/>
    <sheet name="FAR-Site or Subsite" sheetId="26" r:id="rId4"/>
    <sheet name="FAR Distinct-Operational area" sheetId="25" r:id="rId5"/>
    <sheet name="FAR Distinct-Site or Subsite " sheetId="27" r:id="rId6"/>
  </sheets>
  <definedNames>
    <definedName name="_AMO_RefreshMultipleList" hidden="1">"'&lt;Items /&gt;'"</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_xlnm._FilterDatabase" localSheetId="5" hidden="1">'FAR Distinct-Site or Subsite '!$B$3:$I$89</definedName>
    <definedName name="_xlnm._FilterDatabase" localSheetId="3" hidden="1">'FAR-Site or Subsite'!$B$3:$I$89</definedName>
    <definedName name="_xlnm.Print_Area" localSheetId="0">'Contents and notes'!$A$1:$C$22</definedName>
    <definedName name="_xlnm.Print_Area" localSheetId="4">'FAR Distinct-Operational area'!$A$1:$L$18</definedName>
    <definedName name="_xlnm.Print_Area" localSheetId="5">'FAR Distinct-Site or Subsite '!$A$1:$M$90</definedName>
    <definedName name="_xlnm.Print_Area" localSheetId="2">'FAR-Operational area'!$A$1:$L$18</definedName>
    <definedName name="_xlnm.Print_Area" localSheetId="3">'FAR-Site or Subsite'!$A$1:$M$90</definedName>
    <definedName name="_xlnm.Print_Area" localSheetId="1">'Further Action Required (FAR)'!$A$2:$P$15</definedName>
    <definedName name="_xlnm.Print_Titles" localSheetId="5">'FAR Distinct-Site or Subsite '!$2:$3</definedName>
    <definedName name="_xlnm.Print_Titles" localSheetId="3">'FAR-Site or Subsite'!$2:$3</definedName>
    <definedName name="_xlnm.Print_Titles" localSheetId="1">'Further Action Required (FAR)'!$B:$B</definedName>
  </definedNames>
  <calcPr calcId="145621" calcMode="autoNoTable"/>
</workbook>
</file>

<file path=xl/calcChain.xml><?xml version="1.0" encoding="utf-8"?>
<calcChain xmlns="http://schemas.openxmlformats.org/spreadsheetml/2006/main">
  <c r="L14" i="28" l="1"/>
  <c r="O14" i="28"/>
  <c r="O13" i="28"/>
  <c r="O12" i="28"/>
  <c r="O11" i="28"/>
  <c r="O10" i="28"/>
  <c r="O9" i="28"/>
  <c r="O8" i="28"/>
  <c r="O7" i="28"/>
  <c r="O6" i="28"/>
  <c r="O5" i="28"/>
  <c r="O4" i="28"/>
  <c r="L5" i="28"/>
  <c r="L6" i="28"/>
  <c r="L7" i="28"/>
  <c r="L8" i="28"/>
  <c r="L9" i="28"/>
  <c r="L10" i="28"/>
  <c r="L11" i="28"/>
  <c r="L12" i="28"/>
  <c r="L13" i="28"/>
  <c r="L4" i="28"/>
</calcChain>
</file>

<file path=xl/sharedStrings.xml><?xml version="1.0" encoding="utf-8"?>
<sst xmlns="http://schemas.openxmlformats.org/spreadsheetml/2006/main" count="704" uniqueCount="164">
  <si>
    <t>Contents</t>
  </si>
  <si>
    <t>Explanatory notes</t>
  </si>
  <si>
    <t>Suppression</t>
  </si>
  <si>
    <t>Other notes</t>
  </si>
  <si>
    <t>• Percentages may not add up to 100 percent due to rounding.</t>
  </si>
  <si>
    <t xml:space="preserve">In certain circumstances low numbers may potentially lead to individuals being identified. Due to these privacy concerns, numbers for some tables have been suppressed or aggregated. Secondary suppression rules have also been applied when required. Suppressed numbers have been replaced by an 'S'. </t>
  </si>
  <si>
    <t>F2012</t>
  </si>
  <si>
    <t>F2013</t>
  </si>
  <si>
    <t>F2014</t>
  </si>
  <si>
    <t>F2015</t>
  </si>
  <si>
    <t>Region</t>
  </si>
  <si>
    <t>Operational Area</t>
  </si>
  <si>
    <t>Te Tai Tokerau</t>
  </si>
  <si>
    <t>Auckland Region</t>
  </si>
  <si>
    <t>Waitemata</t>
  </si>
  <si>
    <t>Counties Manukau</t>
  </si>
  <si>
    <t>Midlands Region</t>
  </si>
  <si>
    <t>Waikato</t>
  </si>
  <si>
    <t>Central Region</t>
  </si>
  <si>
    <t>Western</t>
  </si>
  <si>
    <t>Eastern</t>
  </si>
  <si>
    <t>Lower North Island</t>
  </si>
  <si>
    <t>Greater Wellington</t>
  </si>
  <si>
    <t>Southern Region</t>
  </si>
  <si>
    <t>Upper South</t>
  </si>
  <si>
    <t>Canterbury</t>
  </si>
  <si>
    <t>Otago / Southland</t>
  </si>
  <si>
    <t>Contact Centre / Adoptions</t>
  </si>
  <si>
    <t>• Te Kaipara site was previously known as Dargaville, and Homai site was previously known as Clendon.</t>
  </si>
  <si>
    <t>Te Tai Tokerau Region</t>
  </si>
  <si>
    <t>Kaitaia</t>
  </si>
  <si>
    <t>Kaikohe</t>
  </si>
  <si>
    <t>Whangarei</t>
  </si>
  <si>
    <t>Orewa</t>
  </si>
  <si>
    <t>Waitakere</t>
  </si>
  <si>
    <t>Westgate</t>
  </si>
  <si>
    <t>Takapuna</t>
  </si>
  <si>
    <t>Grey Lynn</t>
  </si>
  <si>
    <t>Panmure</t>
  </si>
  <si>
    <t>Onehunga</t>
  </si>
  <si>
    <t>Otahuhu</t>
  </si>
  <si>
    <t>Otara</t>
  </si>
  <si>
    <t>Mangere</t>
  </si>
  <si>
    <t>Papakura</t>
  </si>
  <si>
    <t>Manurewa</t>
  </si>
  <si>
    <t>Pukekohe</t>
  </si>
  <si>
    <t>Waikato East</t>
  </si>
  <si>
    <t>Waikato West</t>
  </si>
  <si>
    <t>Hauraki</t>
  </si>
  <si>
    <t>Tauranga</t>
  </si>
  <si>
    <t>Whakatane</t>
  </si>
  <si>
    <t>Rotorua</t>
  </si>
  <si>
    <t>Taupo</t>
  </si>
  <si>
    <t>Tokoroa</t>
  </si>
  <si>
    <t>Whanganui</t>
  </si>
  <si>
    <t>Taumarunui</t>
  </si>
  <si>
    <t>Taranaki</t>
  </si>
  <si>
    <t>Gisborne</t>
  </si>
  <si>
    <t>Wairoa</t>
  </si>
  <si>
    <t>Napier</t>
  </si>
  <si>
    <t>Hastings</t>
  </si>
  <si>
    <t>Waipukurau</t>
  </si>
  <si>
    <t>Manawatu</t>
  </si>
  <si>
    <t>Horowhenua</t>
  </si>
  <si>
    <t>Dannevirke</t>
  </si>
  <si>
    <t>Wairarapa</t>
  </si>
  <si>
    <t>Porirua</t>
  </si>
  <si>
    <t>Paraparaumu</t>
  </si>
  <si>
    <t>Lower Hutt</t>
  </si>
  <si>
    <t>Upper Hutt</t>
  </si>
  <si>
    <t>Wellington</t>
  </si>
  <si>
    <t>Nelson</t>
  </si>
  <si>
    <t>Blenheim</t>
  </si>
  <si>
    <t>West Coast</t>
  </si>
  <si>
    <t>Christchurch West</t>
  </si>
  <si>
    <t>Rangiora</t>
  </si>
  <si>
    <t>Papanui</t>
  </si>
  <si>
    <t>Sydenham</t>
  </si>
  <si>
    <t>Ashburton</t>
  </si>
  <si>
    <t>Timaru</t>
  </si>
  <si>
    <t>Otago Urban</t>
  </si>
  <si>
    <t>Oamaru</t>
  </si>
  <si>
    <t>Alexandra</t>
  </si>
  <si>
    <t>Balclutha</t>
  </si>
  <si>
    <t>Gore</t>
  </si>
  <si>
    <t>Invercargill</t>
  </si>
  <si>
    <t>Christchurch East</t>
  </si>
  <si>
    <t>Hawera</t>
  </si>
  <si>
    <t>Homai</t>
  </si>
  <si>
    <t>Te Kaipara</t>
  </si>
  <si>
    <t>Investigations and assessments</t>
  </si>
  <si>
    <t>Reports of concern requiring further action</t>
  </si>
  <si>
    <t>Notifier Group</t>
  </si>
  <si>
    <t>Court</t>
  </si>
  <si>
    <t>Education</t>
  </si>
  <si>
    <t>Police (family violence)</t>
  </si>
  <si>
    <t>Health</t>
  </si>
  <si>
    <t>Family</t>
  </si>
  <si>
    <t>Other notifiers</t>
  </si>
  <si>
    <t>Te Tai Tokerau YJ</t>
  </si>
  <si>
    <t>Auckland City YJ</t>
  </si>
  <si>
    <t>North Harbour YJ</t>
  </si>
  <si>
    <t>Waitakere City YJ</t>
  </si>
  <si>
    <t>Manurewa YJ</t>
  </si>
  <si>
    <t>Otahuhu YJ</t>
  </si>
  <si>
    <t>Otara YJ</t>
  </si>
  <si>
    <t>Papakura YJ</t>
  </si>
  <si>
    <t>Waikato East YJ</t>
  </si>
  <si>
    <t>Waikato YJ</t>
  </si>
  <si>
    <t>Rotorua YJ</t>
  </si>
  <si>
    <t>Tauranga YJ</t>
  </si>
  <si>
    <t>Taranaki YJ</t>
  </si>
  <si>
    <t>Hawkes Bay YJ</t>
  </si>
  <si>
    <t>Tairawhiti YJ</t>
  </si>
  <si>
    <t>Lower North Island YJ</t>
  </si>
  <si>
    <t>Capital Coast YJ</t>
  </si>
  <si>
    <t>Hutt YJ</t>
  </si>
  <si>
    <t>Upper South YJ</t>
  </si>
  <si>
    <t>Christchurch East YJ</t>
  </si>
  <si>
    <t>Christchurch West YJ</t>
  </si>
  <si>
    <t>Otago YJ</t>
  </si>
  <si>
    <t>Southland YJ</t>
  </si>
  <si>
    <t>Whanganui YJ</t>
  </si>
  <si>
    <t>Child, Youth and Family regions, operational areas, and sites</t>
  </si>
  <si>
    <t>Non Government Organisations</t>
  </si>
  <si>
    <t>Other Government</t>
  </si>
  <si>
    <t>Reports of Concern F2015</t>
  </si>
  <si>
    <t>Reports of Concern requiring further action F2015</t>
  </si>
  <si>
    <t>Police other (ie reports of concern not related to family violence)</t>
  </si>
  <si>
    <t>Site or Subsite</t>
  </si>
  <si>
    <t>• Contact Centre / Adoptions numbers represent children or young people who have had information received at the contact centre while they are under another site.</t>
  </si>
  <si>
    <t>Bay of Plenty</t>
  </si>
  <si>
    <t>Hawera site was opened during the financial year ended June 2014 ("F2014"), and Christchurch East site during F2013. Blanks in earlier years indicate that these sites were not open. Prior to F2013, reports of concern for the Christchurch East area were received in other Christchurch sites. Prior to F2014, most reports of concern for the Hawera area were received in the Taranaki site.</t>
  </si>
  <si>
    <t xml:space="preserve">Child, Youth and Family regions differ from Work and Income regions. Child, Youth and Family has 60 Care and Protection sites/subsites, grouped into 12 operational areas and five regions, each led by a regional office. Operational areas and sites/subsites may show small variations to data previously published due to boundary changes.
Child, Youth and Family currently has 24 Youth Justice sites (YJ). Youth Justice sites align with Police boundaries and are larger than Care and Protection sites/subsites. Youth Justice sites are grouped into Child, Youth and Family operational areas and regions.
Prior to 1 July 2015, Care and Protection data was reported only against Care and Protection sites/subsites. Since 1 July 2015, where the child or young person is both a Care and Protection and a Youth Justice client, all activities are reported against the Youth Justice site. </t>
  </si>
  <si>
    <t>• Notifier groups were expanded from 1 July 2015 to include "Non Government Organisations" and "Other Government". These groups were previously recorded under
  "Other notifiers".</t>
  </si>
  <si>
    <t>Total children and young people</t>
  </si>
  <si>
    <t>Reports of Concern F2016</t>
  </si>
  <si>
    <t>Reports of Concern requiring further action F2016</t>
  </si>
  <si>
    <t>F2016</t>
  </si>
  <si>
    <t>Total children and young people with reports of concern that required further action - Operational area</t>
  </si>
  <si>
    <t>Total children and young people with reports of concern that required further action - Site or Subsite</t>
  </si>
  <si>
    <t>Operational area</t>
  </si>
  <si>
    <t>Distinct children and young people with reports of concern that required further action - Operational area</t>
  </si>
  <si>
    <t>Distinct children and young people with reports of concern that required further action - Site or Subsite</t>
  </si>
  <si>
    <t>Sites opened during the period shown</t>
  </si>
  <si>
    <t>S</t>
  </si>
  <si>
    <t>These reports of concern have been assessed by a Child, Youth and Family social worker to decide if further action is required by Child, Youth and Family. Some children and young people may have more than one report of concern requiring further action in the period shown. The "total children and young people with reports of concern requiring further action" tables show the sum of children and young people with reports of concern requiring further action during the period. The "distinct children and young people" tables show the number of distinct children and young people (ie each child or young person is counted only once during the period) with one or more reports of concern requiring further action.</t>
  </si>
  <si>
    <r>
      <t>Distinct children and young people</t>
    </r>
    <r>
      <rPr>
        <sz val="10"/>
        <color theme="1"/>
        <rFont val="Verdana"/>
        <family val="2"/>
      </rPr>
      <t xml:space="preserve"> (counted once in the period)</t>
    </r>
  </si>
  <si>
    <r>
      <t xml:space="preserve">Distinct children and young people </t>
    </r>
    <r>
      <rPr>
        <sz val="10"/>
        <color theme="1"/>
        <rFont val="Verdana"/>
        <family val="2"/>
      </rPr>
      <t>(counted once in the period)</t>
    </r>
  </si>
  <si>
    <t>Total and distinct children and young people with reports of concern requiring further action, by notifier type, for last two financial years and comparison of latest financial year-to-date</t>
  </si>
  <si>
    <t>Total children and young people with reports of concern requiring further action - Operational area - last five financial years and comparison of latest financial year-to-date</t>
  </si>
  <si>
    <t>Total children and young people with reports of concern requiring further action - Site or Subsite - last five financial years and comparison of latest financial year-to-date</t>
  </si>
  <si>
    <t>Distinct children and young people with reports of concern requiring further action - Operational area - last five financial years and comparison of latest financial year-to-date</t>
  </si>
  <si>
    <t>Distinct children and young people with reports of concern requiring further action - Site or Subsite - last five financial years and comparison of latest financial year-to-date</t>
  </si>
  <si>
    <t xml:space="preserve"> </t>
  </si>
  <si>
    <t>Total children and young people with reports of concern that required further action - National, by notifier type</t>
  </si>
  <si>
    <t>Jul 2015 - Mar 2016</t>
  </si>
  <si>
    <t>Jul 2016 - Mar 2017</t>
  </si>
  <si>
    <t>Reports of Concern Jul 2015 - Mar 2016</t>
  </si>
  <si>
    <t>Reports of Concern requiring further action Jul 2015 - Mar 2016</t>
  </si>
  <si>
    <t>Reports of Concern Jul 2016 - Mar 2017</t>
  </si>
  <si>
    <t>Reports of Concern requiring further action Jul 2016 - Mar 2017</t>
  </si>
  <si>
    <t>MARCH 2017</t>
  </si>
  <si>
    <r>
      <t>Distinct children and young people</t>
    </r>
    <r>
      <rPr>
        <b/>
        <sz val="10"/>
        <color indexed="8"/>
        <rFont val="Verdana"/>
        <family val="2"/>
      </rPr>
      <t xml:space="preserve"> </t>
    </r>
    <r>
      <rPr>
        <sz val="10"/>
        <color indexed="8"/>
        <rFont val="Verdana"/>
        <family val="2"/>
      </rPr>
      <t>(counted once in the period)</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</si>
</sst>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53"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u/>
      <sz val="10"/>
      <color rgb="FF0000FF"/>
      <name val="Arial"/>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b/>
      <sz val="18"/>
      <color theme="0"/>
      <name val="Georgia"/>
      <family val="1"/>
    </font>
    <font>
      <sz val="18"/>
      <color theme="0"/>
      <name val="Georgia"/>
      <family val="1"/>
    </font>
    <font>
      <sz val="10"/>
      <color theme="1"/>
      <name val="Verdana"/>
      <family val="2"/>
    </font>
    <font>
      <b/>
      <sz val="11"/>
      <color theme="1"/>
      <name val="Verdana"/>
      <family val="2"/>
    </font>
    <font>
      <b/>
      <sz val="10"/>
      <color theme="1"/>
      <name val="Verdana"/>
      <family val="2"/>
    </font>
    <font>
      <sz val="10"/>
      <color rgb="FF000000"/>
      <name val="Verdana"/>
      <family val="2"/>
    </font>
    <font>
      <sz val="11"/>
      <color rgb="FF1F497D"/>
      <name val="Calibri"/>
      <family val="2"/>
    </font>
    <font>
      <u/>
      <sz val="10"/>
      <color rgb="FF3976EF"/>
      <name val="Verdana"/>
      <family val="2"/>
    </font>
    <font>
      <b/>
      <sz val="12"/>
      <name val="Verdana"/>
      <family val="2"/>
    </font>
    <font>
      <sz val="11"/>
      <name val="Arial Mäori"/>
      <family val="2"/>
    </font>
    <font>
      <b/>
      <sz val="12"/>
      <color theme="1"/>
      <name val="Verdana"/>
      <family val="2"/>
    </font>
    <font>
      <sz val="10"/>
      <color indexed="8"/>
      <name val="Verdana"/>
      <family val="2"/>
    </font>
    <font>
      <b/>
      <sz val="10"/>
      <color indexed="8"/>
      <name val="Verdana"/>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0"/>
      </left>
      <right style="thin">
        <color indexed="64"/>
      </right>
      <top/>
      <bottom style="thin">
        <color indexed="64"/>
      </bottom>
      <diagonal/>
    </border>
    <border>
      <left/>
      <right style="thin">
        <color indexed="64"/>
      </right>
      <top/>
      <bottom style="thin">
        <color indexed="64"/>
      </bottom>
      <diagonal/>
    </border>
    <border>
      <left style="thin">
        <color indexed="0"/>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0"/>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0"/>
      </left>
      <right style="thin">
        <color rgb="FF000000"/>
      </right>
      <top style="thin">
        <color indexed="8"/>
      </top>
      <bottom style="thin">
        <color indexed="0"/>
      </bottom>
      <diagonal/>
    </border>
    <border>
      <left style="thin">
        <color indexed="64"/>
      </left>
      <right style="thin">
        <color indexed="64"/>
      </right>
      <top style="thin">
        <color indexed="64"/>
      </top>
      <bottom/>
      <diagonal/>
    </border>
    <border>
      <left style="thin">
        <color auto="1"/>
      </left>
      <right style="thin">
        <color indexed="0"/>
      </right>
      <top style="thin">
        <color indexed="64"/>
      </top>
      <bottom style="thin">
        <color indexed="64"/>
      </bottom>
      <diagonal/>
    </border>
    <border>
      <left style="thin">
        <color indexed="0"/>
      </left>
      <right style="thin">
        <color indexed="64"/>
      </right>
      <top style="thin">
        <color indexed="64"/>
      </top>
      <bottom style="thin">
        <color indexed="64"/>
      </bottom>
      <diagonal/>
    </border>
  </borders>
  <cellStyleXfs count="137">
    <xf numFmtId="0" fontId="0" fillId="0" borderId="0"/>
    <xf numFmtId="0" fontId="3"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15" applyNumberFormat="0" applyAlignment="0" applyProtection="0"/>
    <xf numFmtId="0" fontId="9" fillId="27" borderId="15" applyNumberFormat="0" applyAlignment="0" applyProtection="0"/>
    <xf numFmtId="0" fontId="10" fillId="27" borderId="15" applyNumberFormat="0" applyAlignment="0" applyProtection="0"/>
    <xf numFmtId="0" fontId="11" fillId="28" borderId="16" applyNumberFormat="0" applyAlignment="0" applyProtection="0"/>
    <xf numFmtId="0" fontId="11" fillId="28" borderId="16" applyNumberFormat="0" applyAlignment="0" applyProtection="0"/>
    <xf numFmtId="0" fontId="12" fillId="28" borderId="16"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8" fillId="29" borderId="0" applyNumberFormat="0" applyBorder="0" applyAlignment="0" applyProtection="0"/>
    <xf numFmtId="0" fontId="19" fillId="0" borderId="17" applyNumberFormat="0" applyFill="0" applyAlignment="0" applyProtection="0"/>
    <xf numFmtId="0" fontId="19" fillId="0" borderId="17" applyNumberFormat="0" applyFill="0" applyAlignment="0" applyProtection="0"/>
    <xf numFmtId="0" fontId="20" fillId="0" borderId="17"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2" fillId="0" borderId="18" applyNumberFormat="0" applyFill="0" applyAlignment="0" applyProtection="0"/>
    <xf numFmtId="0" fontId="23" fillId="0" borderId="19" applyNumberFormat="0" applyFill="0" applyAlignment="0" applyProtection="0"/>
    <xf numFmtId="0" fontId="23" fillId="0" borderId="19" applyNumberFormat="0" applyFill="0" applyAlignment="0" applyProtection="0"/>
    <xf numFmtId="0" fontId="24" fillId="0" borderId="1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26" fillId="30" borderId="15" applyNumberFormat="0" applyAlignment="0" applyProtection="0"/>
    <xf numFmtId="0" fontId="26" fillId="30" borderId="15" applyNumberFormat="0" applyAlignment="0" applyProtection="0"/>
    <xf numFmtId="0" fontId="27" fillId="30" borderId="15" applyNumberFormat="0" applyAlignment="0" applyProtection="0"/>
    <xf numFmtId="0" fontId="28" fillId="0" borderId="20" applyNumberFormat="0" applyFill="0" applyAlignment="0" applyProtection="0"/>
    <xf numFmtId="0" fontId="28" fillId="0" borderId="20" applyNumberFormat="0" applyFill="0" applyAlignment="0" applyProtection="0"/>
    <xf numFmtId="0" fontId="29" fillId="0" borderId="20" applyNumberFormat="0" applyFill="0" applyAlignment="0" applyProtection="0"/>
    <xf numFmtId="0" fontId="30" fillId="31" borderId="0" applyNumberFormat="0" applyBorder="0" applyAlignment="0" applyProtection="0"/>
    <xf numFmtId="0" fontId="30" fillId="31" borderId="0" applyNumberFormat="0" applyBorder="0" applyAlignment="0" applyProtection="0"/>
    <xf numFmtId="0" fontId="31" fillId="31" borderId="0" applyNumberFormat="0" applyBorder="0" applyAlignment="0" applyProtection="0"/>
    <xf numFmtId="0" fontId="1" fillId="0" borderId="0"/>
    <xf numFmtId="0" fontId="3" fillId="0" borderId="0"/>
    <xf numFmtId="0" fontId="3" fillId="0" borderId="0"/>
    <xf numFmtId="0" fontId="3" fillId="0" borderId="0"/>
    <xf numFmtId="0" fontId="1" fillId="0" borderId="0"/>
    <xf numFmtId="0" fontId="3" fillId="0" borderId="0"/>
    <xf numFmtId="0" fontId="4" fillId="0" borderId="0"/>
    <xf numFmtId="0" fontId="3" fillId="32" borderId="21" applyNumberFormat="0" applyFont="0" applyAlignment="0" applyProtection="0"/>
    <xf numFmtId="0" fontId="3" fillId="32" borderId="21" applyNumberFormat="0" applyFont="0" applyAlignment="0" applyProtection="0"/>
    <xf numFmtId="0" fontId="4" fillId="32" borderId="21" applyNumberFormat="0" applyFont="0" applyAlignment="0" applyProtection="0"/>
    <xf numFmtId="0" fontId="32" fillId="27" borderId="22" applyNumberFormat="0" applyAlignment="0" applyProtection="0"/>
    <xf numFmtId="0" fontId="32" fillId="27" borderId="22" applyNumberFormat="0" applyAlignment="0" applyProtection="0"/>
    <xf numFmtId="0" fontId="33" fillId="27" borderId="22" applyNumberFormat="0" applyAlignment="0" applyProtection="0"/>
    <xf numFmtId="0" fontId="34" fillId="0" borderId="0" applyNumberFormat="0" applyFill="0" applyBorder="0" applyAlignment="0" applyProtection="0"/>
    <xf numFmtId="0" fontId="35" fillId="0" borderId="23" applyNumberFormat="0" applyFill="0" applyAlignment="0" applyProtection="0"/>
    <xf numFmtId="0" fontId="35" fillId="0" borderId="23" applyNumberFormat="0" applyFill="0" applyAlignment="0" applyProtection="0"/>
    <xf numFmtId="0" fontId="36" fillId="0" borderId="23"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43" fontId="3" fillId="0" borderId="0" applyFont="0" applyFill="0" applyBorder="0" applyAlignment="0" applyProtection="0"/>
  </cellStyleXfs>
  <cellXfs count="97">
    <xf numFmtId="0" fontId="0" fillId="0" borderId="0" xfId="0"/>
    <xf numFmtId="0" fontId="39" fillId="33" borderId="0" xfId="0" applyFont="1" applyFill="1"/>
    <xf numFmtId="0" fontId="40" fillId="34" borderId="0" xfId="0" applyFont="1" applyFill="1" applyAlignment="1">
      <alignment vertical="center"/>
    </xf>
    <xf numFmtId="0" fontId="41" fillId="34" borderId="0" xfId="0" applyFont="1" applyFill="1" applyAlignment="1">
      <alignment vertical="center"/>
    </xf>
    <xf numFmtId="0" fontId="42" fillId="33" borderId="0" xfId="0" applyFont="1" applyFill="1"/>
    <xf numFmtId="0" fontId="43" fillId="33" borderId="0" xfId="0" applyFont="1" applyFill="1"/>
    <xf numFmtId="0" fontId="43" fillId="33" borderId="1" xfId="0" applyFont="1" applyFill="1" applyBorder="1"/>
    <xf numFmtId="0" fontId="42" fillId="33" borderId="1" xfId="0" applyFont="1" applyFill="1" applyBorder="1"/>
    <xf numFmtId="0" fontId="42" fillId="33" borderId="1" xfId="0" applyFont="1" applyFill="1" applyBorder="1" applyAlignment="1">
      <alignment vertical="top" wrapText="1"/>
    </xf>
    <xf numFmtId="0" fontId="42" fillId="33" borderId="0" xfId="0" applyFont="1" applyFill="1"/>
    <xf numFmtId="0" fontId="43" fillId="33" borderId="2" xfId="0" applyFont="1" applyFill="1" applyBorder="1"/>
    <xf numFmtId="0" fontId="42" fillId="33" borderId="3" xfId="0" applyFont="1" applyFill="1" applyBorder="1"/>
    <xf numFmtId="0" fontId="42" fillId="33" borderId="4" xfId="0" applyFont="1" applyFill="1" applyBorder="1"/>
    <xf numFmtId="0" fontId="42" fillId="33" borderId="5" xfId="0" applyFont="1" applyFill="1" applyBorder="1"/>
    <xf numFmtId="0" fontId="42" fillId="33" borderId="0" xfId="0" applyFont="1" applyFill="1" applyBorder="1" applyAlignment="1"/>
    <xf numFmtId="0" fontId="2" fillId="33" borderId="1" xfId="0" applyFont="1" applyFill="1" applyBorder="1" applyAlignment="1">
      <alignment vertical="top" wrapText="1"/>
    </xf>
    <xf numFmtId="0" fontId="39" fillId="33" borderId="0" xfId="0" applyFont="1" applyFill="1" applyAlignment="1">
      <alignment vertical="top"/>
    </xf>
    <xf numFmtId="0" fontId="44" fillId="33" borderId="0" xfId="0" applyFont="1" applyFill="1" applyAlignment="1">
      <alignment vertical="center"/>
    </xf>
    <xf numFmtId="0" fontId="42" fillId="33" borderId="5" xfId="0" applyFont="1" applyFill="1" applyBorder="1" applyAlignment="1">
      <alignment horizontal="left" wrapText="1"/>
    </xf>
    <xf numFmtId="0" fontId="46" fillId="0" borderId="0" xfId="0" applyFont="1" applyAlignment="1">
      <alignment vertical="center"/>
    </xf>
    <xf numFmtId="49" fontId="43" fillId="33" borderId="0" xfId="0" quotePrefix="1" applyNumberFormat="1" applyFont="1" applyFill="1"/>
    <xf numFmtId="0" fontId="42" fillId="0" borderId="1" xfId="0" applyFont="1" applyFill="1" applyBorder="1" applyAlignment="1">
      <alignment vertical="top" wrapText="1"/>
    </xf>
    <xf numFmtId="3" fontId="44" fillId="33" borderId="1" xfId="0" applyNumberFormat="1" applyFont="1" applyFill="1" applyBorder="1" applyAlignment="1">
      <alignment horizontal="right" vertical="center"/>
    </xf>
    <xf numFmtId="0" fontId="42" fillId="33" borderId="0" xfId="0" applyFont="1" applyFill="1" applyAlignment="1">
      <alignment vertical="center"/>
    </xf>
    <xf numFmtId="3" fontId="44" fillId="33" borderId="24" xfId="0" applyNumberFormat="1" applyFont="1" applyFill="1" applyBorder="1" applyAlignment="1">
      <alignment horizontal="right" vertical="center"/>
    </xf>
    <xf numFmtId="164" fontId="42" fillId="33" borderId="0" xfId="136" applyNumberFormat="1" applyFont="1" applyFill="1"/>
    <xf numFmtId="164" fontId="42" fillId="33" borderId="0" xfId="136" applyNumberFormat="1" applyFont="1" applyFill="1" applyAlignment="1">
      <alignment horizontal="center"/>
    </xf>
    <xf numFmtId="164" fontId="44" fillId="33" borderId="1" xfId="136" applyNumberFormat="1" applyFont="1" applyFill="1" applyBorder="1" applyAlignment="1">
      <alignment horizontal="center" vertical="center" wrapText="1"/>
    </xf>
    <xf numFmtId="164" fontId="42" fillId="33" borderId="1" xfId="136" applyNumberFormat="1" applyFont="1" applyFill="1" applyBorder="1" applyAlignment="1">
      <alignment horizontal="left" vertical="top" wrapText="1"/>
    </xf>
    <xf numFmtId="164" fontId="44" fillId="33" borderId="1" xfId="136" applyNumberFormat="1" applyFont="1" applyFill="1" applyBorder="1" applyAlignment="1">
      <alignment horizontal="left" vertical="top" wrapText="1"/>
    </xf>
    <xf numFmtId="164" fontId="44" fillId="33" borderId="25" xfId="136" applyNumberFormat="1" applyFont="1" applyFill="1" applyBorder="1" applyAlignment="1">
      <alignment horizontal="left" vertical="center" wrapText="1"/>
    </xf>
    <xf numFmtId="164" fontId="44" fillId="33" borderId="25" xfId="136" applyNumberFormat="1" applyFont="1" applyFill="1" applyBorder="1" applyAlignment="1">
      <alignment horizontal="center" vertical="center" wrapText="1"/>
    </xf>
    <xf numFmtId="49" fontId="44" fillId="33" borderId="25" xfId="0" applyNumberFormat="1" applyFont="1" applyFill="1" applyBorder="1" applyAlignment="1">
      <alignment horizontal="center" vertical="center"/>
    </xf>
    <xf numFmtId="49" fontId="44" fillId="33" borderId="25" xfId="0" applyNumberFormat="1" applyFont="1" applyFill="1" applyBorder="1" applyAlignment="1">
      <alignment horizontal="center" vertical="center" wrapText="1"/>
    </xf>
    <xf numFmtId="0" fontId="44" fillId="33" borderId="25" xfId="0" applyNumberFormat="1" applyFont="1" applyFill="1" applyBorder="1" applyAlignment="1">
      <alignment horizontal="left" vertical="center"/>
    </xf>
    <xf numFmtId="0" fontId="44" fillId="33" borderId="25" xfId="0" applyNumberFormat="1" applyFont="1" applyFill="1" applyBorder="1" applyAlignment="1">
      <alignment horizontal="left" vertical="center" wrapText="1"/>
    </xf>
    <xf numFmtId="49" fontId="44" fillId="33" borderId="1" xfId="0" applyNumberFormat="1" applyFont="1" applyFill="1" applyBorder="1" applyAlignment="1">
      <alignment horizontal="center" vertical="center" wrapText="1"/>
    </xf>
    <xf numFmtId="164" fontId="44" fillId="33" borderId="0" xfId="136" applyNumberFormat="1" applyFont="1" applyFill="1"/>
    <xf numFmtId="0" fontId="44" fillId="33" borderId="0" xfId="0" applyFont="1" applyFill="1"/>
    <xf numFmtId="164" fontId="42" fillId="33" borderId="27" xfId="136" applyNumberFormat="1" applyFont="1" applyFill="1" applyBorder="1" applyAlignment="1">
      <alignment horizontal="right"/>
    </xf>
    <xf numFmtId="9" fontId="42" fillId="33" borderId="27" xfId="136" applyNumberFormat="1" applyFont="1" applyFill="1" applyBorder="1" applyAlignment="1">
      <alignment horizontal="right"/>
    </xf>
    <xf numFmtId="164" fontId="42" fillId="33" borderId="7" xfId="136" applyNumberFormat="1" applyFont="1" applyFill="1" applyBorder="1" applyAlignment="1">
      <alignment horizontal="right"/>
    </xf>
    <xf numFmtId="9" fontId="42" fillId="33" borderId="7" xfId="136" applyNumberFormat="1" applyFont="1" applyFill="1" applyBorder="1" applyAlignment="1">
      <alignment horizontal="right"/>
    </xf>
    <xf numFmtId="164" fontId="42" fillId="33" borderId="9" xfId="136" applyNumberFormat="1" applyFont="1" applyFill="1" applyBorder="1" applyAlignment="1">
      <alignment horizontal="right"/>
    </xf>
    <xf numFmtId="9" fontId="42" fillId="33" borderId="9" xfId="136" applyNumberFormat="1" applyFont="1" applyFill="1" applyBorder="1" applyAlignment="1">
      <alignment horizontal="right"/>
    </xf>
    <xf numFmtId="164" fontId="44" fillId="33" borderId="1" xfId="136" applyNumberFormat="1" applyFont="1" applyFill="1" applyBorder="1" applyAlignment="1">
      <alignment horizontal="right"/>
    </xf>
    <xf numFmtId="9" fontId="44" fillId="33" borderId="1" xfId="136" applyNumberFormat="1" applyFont="1" applyFill="1" applyBorder="1" applyAlignment="1">
      <alignment horizontal="right"/>
    </xf>
    <xf numFmtId="164" fontId="42" fillId="33" borderId="1" xfId="136" applyNumberFormat="1" applyFont="1" applyFill="1" applyBorder="1" applyAlignment="1">
      <alignment horizontal="right"/>
    </xf>
    <xf numFmtId="9" fontId="44" fillId="33" borderId="7" xfId="136" applyNumberFormat="1" applyFont="1" applyFill="1" applyBorder="1" applyAlignment="1">
      <alignment horizontal="right"/>
    </xf>
    <xf numFmtId="164" fontId="42" fillId="33" borderId="0" xfId="136" applyNumberFormat="1" applyFont="1" applyFill="1" applyAlignment="1">
      <alignment horizontal="right"/>
    </xf>
    <xf numFmtId="164" fontId="51" fillId="33" borderId="26" xfId="136" applyNumberFormat="1" applyFont="1" applyFill="1" applyBorder="1" applyAlignment="1" applyProtection="1">
      <alignment horizontal="right" wrapText="1"/>
    </xf>
    <xf numFmtId="164" fontId="44" fillId="33" borderId="0" xfId="136" applyNumberFormat="1" applyFont="1" applyFill="1" applyAlignment="1">
      <alignment horizontal="right"/>
    </xf>
    <xf numFmtId="3" fontId="42" fillId="33" borderId="1" xfId="0" applyNumberFormat="1" applyFont="1" applyFill="1" applyBorder="1" applyAlignment="1">
      <alignment horizontal="right" vertical="center"/>
    </xf>
    <xf numFmtId="3" fontId="42" fillId="33" borderId="27" xfId="0" applyNumberFormat="1" applyFont="1" applyFill="1" applyBorder="1" applyAlignment="1">
      <alignment horizontal="right" vertical="center"/>
    </xf>
    <xf numFmtId="0" fontId="42" fillId="33" borderId="0" xfId="0" applyFont="1" applyFill="1" applyAlignment="1">
      <alignment horizontal="right" vertical="center"/>
    </xf>
    <xf numFmtId="3" fontId="42" fillId="33" borderId="6" xfId="0" applyNumberFormat="1" applyFont="1" applyFill="1" applyBorder="1" applyAlignment="1">
      <alignment horizontal="right" vertical="center"/>
    </xf>
    <xf numFmtId="3" fontId="42" fillId="33" borderId="8" xfId="0" applyNumberFormat="1" applyFont="1" applyFill="1" applyBorder="1" applyAlignment="1">
      <alignment horizontal="right" vertical="center"/>
    </xf>
    <xf numFmtId="3" fontId="45" fillId="33" borderId="1" xfId="0" applyNumberFormat="1" applyFont="1" applyFill="1" applyBorder="1" applyAlignment="1">
      <alignment horizontal="right" vertical="center"/>
    </xf>
    <xf numFmtId="164" fontId="44" fillId="33" borderId="0" xfId="136" applyNumberFormat="1" applyFont="1" applyFill="1" applyAlignment="1">
      <alignment vertical="center"/>
    </xf>
    <xf numFmtId="164" fontId="44" fillId="33" borderId="1" xfId="136" applyNumberFormat="1" applyFont="1" applyFill="1" applyBorder="1" applyAlignment="1">
      <alignment horizontal="right" vertical="center"/>
    </xf>
    <xf numFmtId="9" fontId="44" fillId="33" borderId="1" xfId="136" applyNumberFormat="1" applyFont="1" applyFill="1" applyBorder="1" applyAlignment="1">
      <alignment horizontal="right" vertical="center"/>
    </xf>
    <xf numFmtId="164" fontId="44" fillId="33" borderId="0" xfId="136" applyNumberFormat="1" applyFont="1" applyFill="1" applyAlignment="1">
      <alignment horizontal="right" vertical="center"/>
    </xf>
    <xf numFmtId="9" fontId="44" fillId="33" borderId="7" xfId="136" applyNumberFormat="1" applyFont="1" applyFill="1" applyBorder="1" applyAlignment="1">
      <alignment horizontal="right" vertical="center"/>
    </xf>
    <xf numFmtId="49" fontId="42" fillId="33" borderId="1" xfId="0" applyNumberFormat="1" applyFont="1" applyFill="1" applyBorder="1" applyAlignment="1">
      <alignment horizontal="left" vertical="center" wrapText="1"/>
    </xf>
    <xf numFmtId="49" fontId="42" fillId="33" borderId="1" xfId="0" applyNumberFormat="1" applyFont="1" applyFill="1" applyBorder="1" applyAlignment="1">
      <alignment horizontal="left" vertical="center"/>
    </xf>
    <xf numFmtId="3" fontId="2" fillId="33" borderId="1" xfId="0" applyNumberFormat="1" applyFont="1" applyFill="1" applyBorder="1" applyAlignment="1">
      <alignment horizontal="right" vertical="center"/>
    </xf>
    <xf numFmtId="164" fontId="44" fillId="33" borderId="1" xfId="136" applyNumberFormat="1" applyFont="1" applyFill="1" applyBorder="1" applyAlignment="1">
      <alignment horizontal="left" vertical="center" wrapText="1"/>
    </xf>
    <xf numFmtId="0" fontId="42" fillId="33" borderId="4" xfId="0" applyFont="1" applyFill="1" applyBorder="1" applyAlignment="1">
      <alignment horizontal="left" wrapText="1"/>
    </xf>
    <xf numFmtId="0" fontId="42" fillId="33" borderId="5" xfId="0" applyFont="1" applyFill="1" applyBorder="1" applyAlignment="1">
      <alignment horizontal="left" wrapText="1"/>
    </xf>
    <xf numFmtId="0" fontId="42" fillId="33" borderId="10" xfId="0" applyFont="1" applyFill="1" applyBorder="1" applyAlignment="1">
      <alignment horizontal="left" wrapText="1"/>
    </xf>
    <xf numFmtId="0" fontId="42" fillId="33" borderId="8" xfId="0" applyFont="1" applyFill="1" applyBorder="1" applyAlignment="1">
      <alignment horizontal="left" wrapText="1"/>
    </xf>
    <xf numFmtId="0" fontId="47" fillId="33" borderId="0" xfId="104" applyFont="1" applyFill="1" applyAlignment="1">
      <alignment horizontal="left" wrapText="1"/>
    </xf>
    <xf numFmtId="164" fontId="50" fillId="33" borderId="0" xfId="136" applyNumberFormat="1" applyFont="1" applyFill="1" applyBorder="1" applyAlignment="1">
      <alignment horizontal="left" vertical="center" wrapText="1"/>
    </xf>
    <xf numFmtId="164" fontId="0" fillId="33" borderId="0" xfId="136" applyNumberFormat="1" applyFont="1" applyFill="1" applyAlignment="1"/>
    <xf numFmtId="164" fontId="44" fillId="33" borderId="11" xfId="136" applyNumberFormat="1" applyFont="1" applyFill="1" applyBorder="1" applyAlignment="1">
      <alignment horizontal="center" vertical="center" wrapText="1"/>
    </xf>
    <xf numFmtId="164" fontId="44" fillId="33" borderId="12" xfId="136" applyNumberFormat="1" applyFont="1" applyFill="1" applyBorder="1" applyAlignment="1">
      <alignment horizontal="center" vertical="center" wrapText="1"/>
    </xf>
    <xf numFmtId="164" fontId="44" fillId="33" borderId="2" xfId="136" applyNumberFormat="1" applyFont="1" applyFill="1" applyBorder="1" applyAlignment="1">
      <alignment horizontal="center" vertical="center" wrapText="1"/>
    </xf>
    <xf numFmtId="0" fontId="0" fillId="33" borderId="3" xfId="0" applyFill="1" applyBorder="1" applyAlignment="1">
      <alignment horizontal="center" vertical="center" wrapText="1"/>
    </xf>
    <xf numFmtId="49" fontId="44" fillId="33" borderId="11" xfId="0" applyNumberFormat="1" applyFont="1" applyFill="1" applyBorder="1" applyAlignment="1">
      <alignment horizontal="left" vertical="center" wrapText="1"/>
    </xf>
    <xf numFmtId="0" fontId="0" fillId="0" borderId="14" xfId="0" applyBorder="1" applyAlignment="1">
      <alignment horizontal="left" vertical="center" wrapText="1"/>
    </xf>
    <xf numFmtId="49" fontId="42" fillId="33" borderId="11" xfId="0" applyNumberFormat="1" applyFont="1" applyFill="1" applyBorder="1" applyAlignment="1">
      <alignment horizontal="left" vertical="center"/>
    </xf>
    <xf numFmtId="49" fontId="42" fillId="33" borderId="12" xfId="0" applyNumberFormat="1" applyFont="1" applyFill="1" applyBorder="1" applyAlignment="1">
      <alignment horizontal="left" vertical="center"/>
    </xf>
    <xf numFmtId="49" fontId="48" fillId="33" borderId="0" xfId="0" applyNumberFormat="1" applyFont="1" applyFill="1" applyBorder="1" applyAlignment="1">
      <alignment horizontal="left" vertical="center" wrapText="1"/>
    </xf>
    <xf numFmtId="0" fontId="0" fillId="0" borderId="0" xfId="0" applyAlignment="1"/>
    <xf numFmtId="49" fontId="42" fillId="33" borderId="11" xfId="0" applyNumberFormat="1" applyFont="1" applyFill="1" applyBorder="1" applyAlignment="1">
      <alignment horizontal="left" vertical="center" wrapText="1"/>
    </xf>
    <xf numFmtId="49" fontId="42" fillId="33" borderId="13" xfId="0" applyNumberFormat="1" applyFont="1" applyFill="1" applyBorder="1" applyAlignment="1">
      <alignment horizontal="left" vertical="center" wrapText="1"/>
    </xf>
    <xf numFmtId="49" fontId="42" fillId="33" borderId="12" xfId="0" applyNumberFormat="1" applyFont="1" applyFill="1" applyBorder="1" applyAlignment="1">
      <alignment horizontal="left" vertical="center" wrapText="1"/>
    </xf>
    <xf numFmtId="0" fontId="0" fillId="33" borderId="13" xfId="0" applyFill="1" applyBorder="1" applyAlignment="1">
      <alignment horizontal="left" vertical="center" wrapText="1"/>
    </xf>
    <xf numFmtId="0" fontId="0" fillId="33" borderId="12" xfId="0" applyFill="1" applyBorder="1" applyAlignment="1">
      <alignment horizontal="left" vertical="center" wrapText="1"/>
    </xf>
    <xf numFmtId="49" fontId="48" fillId="33" borderId="0" xfId="0" applyNumberFormat="1" applyFont="1" applyFill="1" applyBorder="1" applyAlignment="1">
      <alignment vertical="center" wrapText="1"/>
    </xf>
    <xf numFmtId="0" fontId="49" fillId="33" borderId="0" xfId="0" applyFont="1" applyFill="1" applyAlignment="1">
      <alignment wrapText="1"/>
    </xf>
    <xf numFmtId="0" fontId="0" fillId="33" borderId="0" xfId="0" applyFill="1" applyAlignment="1"/>
    <xf numFmtId="0" fontId="0" fillId="0" borderId="14" xfId="0" applyFont="1" applyBorder="1" applyAlignment="1">
      <alignment horizontal="left" vertical="center" wrapText="1"/>
    </xf>
    <xf numFmtId="49" fontId="42" fillId="33" borderId="14" xfId="0" applyNumberFormat="1" applyFont="1" applyFill="1" applyBorder="1" applyAlignment="1">
      <alignment horizontal="left" vertical="center"/>
    </xf>
    <xf numFmtId="49" fontId="48" fillId="33" borderId="0" xfId="0" applyNumberFormat="1" applyFont="1" applyFill="1" applyBorder="1" applyAlignment="1">
      <alignment horizontal="left" vertical="top" wrapText="1"/>
    </xf>
    <xf numFmtId="0" fontId="0" fillId="33" borderId="13" xfId="0" applyFont="1" applyFill="1" applyBorder="1" applyAlignment="1">
      <alignment horizontal="left" vertical="center" wrapText="1"/>
    </xf>
    <xf numFmtId="0" fontId="0" fillId="33" borderId="12" xfId="0" applyFont="1" applyFill="1" applyBorder="1" applyAlignment="1">
      <alignment horizontal="left" vertical="center" wrapText="1"/>
    </xf>
  </cellXfs>
  <cellStyles count="137">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Comma" xfId="136" builtinId="3"/>
    <cellStyle name="Comma 2" xfId="82"/>
    <cellStyle name="Comma 3" xfId="83"/>
    <cellStyle name="Explanatory Text" xfId="84" builtinId="53" customBuiltin="1"/>
    <cellStyle name="Explanatory Text 2" xfId="85"/>
    <cellStyle name="Explanatory Text 3" xfId="86"/>
    <cellStyle name="Followed Hyperlink 2" xfId="87"/>
    <cellStyle name="Followed Hyperlink 3" xfId="88"/>
    <cellStyle name="Good" xfId="89" builtinId="26" customBuiltin="1"/>
    <cellStyle name="Good 2" xfId="90"/>
    <cellStyle name="Good 3" xfId="91"/>
    <cellStyle name="Heading 1" xfId="92" builtinId="16" customBuiltin="1"/>
    <cellStyle name="Heading 1 2" xfId="93"/>
    <cellStyle name="Heading 1 3" xfId="94"/>
    <cellStyle name="Heading 2" xfId="95" builtinId="17" customBuiltin="1"/>
    <cellStyle name="Heading 2 2" xfId="96"/>
    <cellStyle name="Heading 2 3" xfId="97"/>
    <cellStyle name="Heading 3" xfId="98" builtinId="18" customBuiltin="1"/>
    <cellStyle name="Heading 3 2" xfId="99"/>
    <cellStyle name="Heading 3 3" xfId="100"/>
    <cellStyle name="Heading 4" xfId="101" builtinId="19" customBuiltin="1"/>
    <cellStyle name="Heading 4 2" xfId="102"/>
    <cellStyle name="Heading 4 3" xfId="103"/>
    <cellStyle name="Hyperlink" xfId="104" builtinId="8"/>
    <cellStyle name="Hyperlink 2" xfId="105"/>
    <cellStyle name="Hyperlink 3" xfId="106"/>
    <cellStyle name="Input" xfId="107" builtinId="20" customBuiltin="1"/>
    <cellStyle name="Input 2" xfId="108"/>
    <cellStyle name="Input 3" xfId="109"/>
    <cellStyle name="Linked Cell" xfId="110" builtinId="24" customBuiltin="1"/>
    <cellStyle name="Linked Cell 2" xfId="111"/>
    <cellStyle name="Linked Cell 3" xfId="112"/>
    <cellStyle name="Neutral" xfId="113" builtinId="28" customBuiltin="1"/>
    <cellStyle name="Neutral 2" xfId="114"/>
    <cellStyle name="Neutral 3" xfId="115"/>
    <cellStyle name="Normal" xfId="0" builtinId="0"/>
    <cellStyle name="Normal 2" xfId="116"/>
    <cellStyle name="Normal 2 2" xfId="117"/>
    <cellStyle name="Normal 2 2 2" xfId="118"/>
    <cellStyle name="Normal 3" xfId="119"/>
    <cellStyle name="Normal 3 2" xfId="120"/>
    <cellStyle name="Normal 4" xfId="121"/>
    <cellStyle name="Normal 5" xfId="122"/>
    <cellStyle name="Note" xfId="123" builtinId="10" customBuiltin="1"/>
    <cellStyle name="Note 2" xfId="124"/>
    <cellStyle name="Note 3" xfId="125"/>
    <cellStyle name="Output" xfId="126" builtinId="21" customBuiltin="1"/>
    <cellStyle name="Output 2" xfId="127"/>
    <cellStyle name="Output 3" xfId="128"/>
    <cellStyle name="Title" xfId="129" builtinId="15" customBuiltin="1"/>
    <cellStyle name="Total" xfId="130" builtinId="25" customBuiltin="1"/>
    <cellStyle name="Total 2" xfId="131"/>
    <cellStyle name="Total 3" xfId="132"/>
    <cellStyle name="Warning Text" xfId="133" builtinId="11" customBuiltin="1"/>
    <cellStyle name="Warning Text 2" xfId="134"/>
    <cellStyle name="Warning Text 3" xfId="1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461"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6553200</xdr:colOff>
      <xdr:row>0</xdr:row>
      <xdr:rowOff>266700</xdr:rowOff>
    </xdr:from>
    <xdr:to>
      <xdr:col>3</xdr:col>
      <xdr:colOff>0</xdr:colOff>
      <xdr:row>0</xdr:row>
      <xdr:rowOff>514350</xdr:rowOff>
    </xdr:to>
    <xdr:pic>
      <xdr:nvPicPr>
        <xdr:cNvPr id="1462"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77425" y="266700"/>
          <a:ext cx="20574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F22"/>
  <sheetViews>
    <sheetView tabSelected="1" zoomScaleNormal="100" workbookViewId="0"/>
  </sheetViews>
  <sheetFormatPr defaultColWidth="9" defaultRowHeight="12.75" x14ac:dyDescent="0.2"/>
  <cols>
    <col min="1" max="1" width="9" style="1" customWidth="1"/>
    <col min="2" max="2" width="34.625" style="1" customWidth="1"/>
    <col min="3" max="3" width="113" style="1" customWidth="1"/>
    <col min="4" max="16384" width="9" style="1"/>
  </cols>
  <sheetData>
    <row r="1" spans="2:6" ht="58.5" customHeight="1" x14ac:dyDescent="0.2"/>
    <row r="2" spans="2:6" ht="25.5" customHeight="1" x14ac:dyDescent="0.2">
      <c r="B2" s="2" t="s">
        <v>90</v>
      </c>
      <c r="C2" s="3"/>
    </row>
    <row r="3" spans="2:6" ht="17.25" customHeight="1" x14ac:dyDescent="0.2">
      <c r="B3" s="20" t="s">
        <v>162</v>
      </c>
      <c r="C3" s="4"/>
    </row>
    <row r="4" spans="2:6" x14ac:dyDescent="0.2">
      <c r="B4" s="4"/>
      <c r="C4" s="4"/>
    </row>
    <row r="5" spans="2:6" ht="14.25" x14ac:dyDescent="0.2">
      <c r="B5" s="5" t="s">
        <v>0</v>
      </c>
      <c r="C5" s="4"/>
    </row>
    <row r="6" spans="2:6" ht="13.15" customHeight="1" x14ac:dyDescent="0.3">
      <c r="B6" s="71" t="s">
        <v>155</v>
      </c>
      <c r="C6" s="71"/>
    </row>
    <row r="7" spans="2:6" ht="13.15" customHeight="1" x14ac:dyDescent="0.2">
      <c r="B7" s="71" t="s">
        <v>139</v>
      </c>
      <c r="C7" s="71"/>
    </row>
    <row r="8" spans="2:6" ht="13.15" customHeight="1" x14ac:dyDescent="0.2">
      <c r="B8" s="71" t="s">
        <v>140</v>
      </c>
      <c r="C8" s="71"/>
    </row>
    <row r="9" spans="2:6" ht="13.15" customHeight="1" x14ac:dyDescent="0.2">
      <c r="B9" s="71" t="s">
        <v>142</v>
      </c>
      <c r="C9" s="71"/>
    </row>
    <row r="10" spans="2:6" ht="13.15" customHeight="1" x14ac:dyDescent="0.2">
      <c r="B10" s="71" t="s">
        <v>143</v>
      </c>
      <c r="C10" s="71"/>
    </row>
    <row r="11" spans="2:6" x14ac:dyDescent="0.2">
      <c r="B11" s="4"/>
      <c r="C11" s="4"/>
    </row>
    <row r="12" spans="2:6" ht="14.25" x14ac:dyDescent="0.2">
      <c r="B12" s="6" t="s">
        <v>1</v>
      </c>
      <c r="C12" s="7"/>
    </row>
    <row r="13" spans="2:6" ht="83.25" customHeight="1" x14ac:dyDescent="0.2">
      <c r="B13" s="21" t="s">
        <v>91</v>
      </c>
      <c r="C13" s="15" t="s">
        <v>146</v>
      </c>
    </row>
    <row r="14" spans="2:6" ht="108" customHeight="1" x14ac:dyDescent="0.25">
      <c r="B14" s="15" t="s">
        <v>123</v>
      </c>
      <c r="C14" s="15" t="s">
        <v>133</v>
      </c>
      <c r="E14" s="16"/>
      <c r="F14" s="16"/>
    </row>
    <row r="15" spans="2:6" ht="41.25" customHeight="1" x14ac:dyDescent="0.25">
      <c r="B15" s="8" t="s">
        <v>144</v>
      </c>
      <c r="C15" s="15" t="s">
        <v>132</v>
      </c>
      <c r="E15" s="16"/>
      <c r="F15" s="16"/>
    </row>
    <row r="16" spans="2:6" ht="41.25" customHeight="1" x14ac:dyDescent="0.25">
      <c r="B16" s="8" t="s">
        <v>2</v>
      </c>
      <c r="C16" s="15" t="s">
        <v>5</v>
      </c>
      <c r="E16" s="16"/>
      <c r="F16" s="19"/>
    </row>
    <row r="17" spans="2:3" ht="13.5" x14ac:dyDescent="0.3">
      <c r="B17" s="4"/>
      <c r="C17" s="4"/>
    </row>
    <row r="18" spans="2:3" ht="14.1" x14ac:dyDescent="0.3">
      <c r="B18" s="10" t="s">
        <v>3</v>
      </c>
      <c r="C18" s="11"/>
    </row>
    <row r="19" spans="2:3" x14ac:dyDescent="0.2">
      <c r="B19" s="12" t="s">
        <v>4</v>
      </c>
      <c r="C19" s="13"/>
    </row>
    <row r="20" spans="2:3" x14ac:dyDescent="0.2">
      <c r="B20" s="67" t="s">
        <v>130</v>
      </c>
      <c r="C20" s="68"/>
    </row>
    <row r="21" spans="2:3" x14ac:dyDescent="0.2">
      <c r="B21" s="12" t="s">
        <v>28</v>
      </c>
      <c r="C21" s="18"/>
    </row>
    <row r="22" spans="2:3" ht="27" customHeight="1" x14ac:dyDescent="0.2">
      <c r="B22" s="69" t="s">
        <v>134</v>
      </c>
      <c r="C22" s="70"/>
    </row>
  </sheetData>
  <mergeCells count="7">
    <mergeCell ref="B20:C20"/>
    <mergeCell ref="B22:C22"/>
    <mergeCell ref="B6:C6"/>
    <mergeCell ref="B7:C7"/>
    <mergeCell ref="B8:C8"/>
    <mergeCell ref="B9:C9"/>
    <mergeCell ref="B10:C10"/>
  </mergeCells>
  <hyperlinks>
    <hyperlink ref="B7" location="'FA-Operational Area'!A1" display="Reports of Concern that required further action - Operational area - last 5 financial years and latest financial year to date"/>
    <hyperlink ref="B9" location="'FA Distinct-Operational Area'!A1" display="Reports of Concern that required further action - Operational Area - Distinct children and young people - last 5 financial years and latest financial year to date"/>
    <hyperlink ref="B10" location="'FA Distinct-Site'!A1" display="Reports of Concern that required further action - Site or subsite - Distinct children and young people - last 5 financial years and latest financial year to date"/>
    <hyperlink ref="B8" location="'FA-Site'!A1" display="Reports of Concern that required further action - Site or subsite - last 5 financial years and latest financial year to date"/>
    <hyperlink ref="B6" location="'Further Action(FA)-National'!A1" display="Reports of Concern that required further action,by notifier type, for years ended June 2014 and 2015 and latest financial year to date"/>
    <hyperlink ref="B8:C8" location="'FAR-Site or Subsite'!A1" display="Reports of Concern that required further action - Site or Subsite"/>
    <hyperlink ref="B10:C10" location="'FAR Distinct-Site or Subsite '!A1" display="Reports of Concern that required further action - Site or Subsite - Distinct children and young people"/>
    <hyperlink ref="B6:C6" location="'Further Action Required (FAR)'!A1" display="Reports of Concern that required further action - National, by Notifier type"/>
    <hyperlink ref="B7:C7" location="'FAR-Operational Area'!A1" display="Reports of Concern that required further action - Operational area"/>
    <hyperlink ref="B9:C9" location="'FAR Distinct-Operational Area'!A1" display="Reports of Concern that required further action - Operational Area - Distinct children and young people"/>
  </hyperlinks>
  <pageMargins left="0.70866141732283472" right="0.70866141732283472" top="0.55118110236220474" bottom="0.55118110236220474" header="0.31496062992125984" footer="0.31496062992125984"/>
  <pageSetup paperSize="9" scale="77" orientation="landscape"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17"/>
  <sheetViews>
    <sheetView zoomScaleNormal="100" workbookViewId="0"/>
  </sheetViews>
  <sheetFormatPr defaultColWidth="9" defaultRowHeight="12.75" x14ac:dyDescent="0.2"/>
  <cols>
    <col min="1" max="1" width="5.25" style="9" customWidth="1"/>
    <col min="2" max="2" width="35.25" style="9" customWidth="1"/>
    <col min="3" max="3" width="11" style="9" customWidth="1"/>
    <col min="4" max="4" width="11.375" style="9" customWidth="1"/>
    <col min="5" max="5" width="8.375" style="9" customWidth="1"/>
    <col min="6" max="6" width="11.5" style="9" customWidth="1"/>
    <col min="7" max="7" width="11.125" style="9" customWidth="1"/>
    <col min="8" max="8" width="8.375" style="9" customWidth="1"/>
    <col min="9" max="9" width="2.625" style="9" customWidth="1"/>
    <col min="10" max="10" width="11" style="9" customWidth="1"/>
    <col min="11" max="11" width="11.375" style="9" customWidth="1"/>
    <col min="12" max="12" width="8.875" style="9" customWidth="1"/>
    <col min="13" max="13" width="10.875" style="9" customWidth="1"/>
    <col min="14" max="14" width="11.25" style="9" customWidth="1"/>
    <col min="15" max="15" width="8.75" style="9" customWidth="1"/>
    <col min="16" max="16" width="2.875" style="9" customWidth="1"/>
    <col min="17" max="16384" width="9" style="9"/>
  </cols>
  <sheetData>
    <row r="1" spans="1:16" ht="15.6" customHeight="1" x14ac:dyDescent="0.3"/>
    <row r="2" spans="1:16" ht="47.45" customHeight="1" x14ac:dyDescent="0.3">
      <c r="A2" s="25"/>
      <c r="B2" s="72" t="s">
        <v>149</v>
      </c>
      <c r="C2" s="72"/>
      <c r="D2" s="72"/>
      <c r="E2" s="72"/>
      <c r="F2" s="72"/>
      <c r="G2" s="72"/>
      <c r="H2" s="72"/>
      <c r="I2" s="72"/>
      <c r="J2" s="73"/>
      <c r="K2" s="73"/>
      <c r="L2" s="73"/>
      <c r="M2" s="73"/>
      <c r="N2" s="73"/>
      <c r="O2" s="73"/>
      <c r="P2" s="25"/>
    </row>
    <row r="3" spans="1:16" ht="65.099999999999994" customHeight="1" x14ac:dyDescent="0.3">
      <c r="A3" s="25"/>
      <c r="B3" s="30" t="s">
        <v>92</v>
      </c>
      <c r="C3" s="31" t="s">
        <v>126</v>
      </c>
      <c r="D3" s="76" t="s">
        <v>127</v>
      </c>
      <c r="E3" s="77"/>
      <c r="F3" s="31" t="s">
        <v>136</v>
      </c>
      <c r="G3" s="76" t="s">
        <v>137</v>
      </c>
      <c r="H3" s="77"/>
      <c r="I3" s="26"/>
      <c r="J3" s="27" t="s">
        <v>158</v>
      </c>
      <c r="K3" s="74" t="s">
        <v>159</v>
      </c>
      <c r="L3" s="75"/>
      <c r="M3" s="27" t="s">
        <v>160</v>
      </c>
      <c r="N3" s="74" t="s">
        <v>161</v>
      </c>
      <c r="O3" s="75"/>
      <c r="P3" s="25"/>
    </row>
    <row r="4" spans="1:16" ht="13.5" x14ac:dyDescent="0.3">
      <c r="A4" s="25"/>
      <c r="B4" s="28" t="s">
        <v>93</v>
      </c>
      <c r="C4" s="47">
        <v>594</v>
      </c>
      <c r="D4" s="39">
        <v>461</v>
      </c>
      <c r="E4" s="40">
        <v>0.77609427609427606</v>
      </c>
      <c r="F4" s="39">
        <v>597</v>
      </c>
      <c r="G4" s="39">
        <v>454</v>
      </c>
      <c r="H4" s="40">
        <v>0.76046901172529313</v>
      </c>
      <c r="I4" s="49"/>
      <c r="J4" s="50">
        <v>412</v>
      </c>
      <c r="K4" s="41">
        <v>312</v>
      </c>
      <c r="L4" s="42">
        <f>K4/J4</f>
        <v>0.75728155339805825</v>
      </c>
      <c r="M4" s="41">
        <v>496</v>
      </c>
      <c r="N4" s="41">
        <v>365</v>
      </c>
      <c r="O4" s="42">
        <f>N4/M4</f>
        <v>0.73588709677419351</v>
      </c>
      <c r="P4" s="25"/>
    </row>
    <row r="5" spans="1:16" ht="13.5" x14ac:dyDescent="0.3">
      <c r="A5" s="25"/>
      <c r="B5" s="28" t="s">
        <v>94</v>
      </c>
      <c r="C5" s="41">
        <v>8792</v>
      </c>
      <c r="D5" s="41">
        <v>5814</v>
      </c>
      <c r="E5" s="42">
        <v>0.66128298453139223</v>
      </c>
      <c r="F5" s="41">
        <v>10071</v>
      </c>
      <c r="G5" s="41">
        <v>6327</v>
      </c>
      <c r="H5" s="42">
        <v>0.62823949955317249</v>
      </c>
      <c r="I5" s="49"/>
      <c r="J5" s="50">
        <v>6885</v>
      </c>
      <c r="K5" s="41">
        <v>4338</v>
      </c>
      <c r="L5" s="42">
        <f t="shared" ref="L5:L14" si="0">K5/J5</f>
        <v>0.63006535947712417</v>
      </c>
      <c r="M5" s="41">
        <v>7926</v>
      </c>
      <c r="N5" s="41">
        <v>4386</v>
      </c>
      <c r="O5" s="42">
        <f t="shared" ref="O5:O13" si="1">N5/M5</f>
        <v>0.55336866010598029</v>
      </c>
      <c r="P5" s="25"/>
    </row>
    <row r="6" spans="1:16" ht="13.5" x14ac:dyDescent="0.3">
      <c r="A6" s="25"/>
      <c r="B6" s="28" t="s">
        <v>95</v>
      </c>
      <c r="C6" s="41">
        <v>7496</v>
      </c>
      <c r="D6" s="41">
        <v>3525</v>
      </c>
      <c r="E6" s="42">
        <v>0.47025080042689432</v>
      </c>
      <c r="F6" s="41">
        <v>6937</v>
      </c>
      <c r="G6" s="41">
        <v>3141</v>
      </c>
      <c r="H6" s="42">
        <v>0.45278939022632264</v>
      </c>
      <c r="I6" s="49"/>
      <c r="J6" s="50">
        <v>5017</v>
      </c>
      <c r="K6" s="41">
        <v>2378</v>
      </c>
      <c r="L6" s="42">
        <f t="shared" si="0"/>
        <v>0.47398843930635837</v>
      </c>
      <c r="M6" s="41">
        <v>6092</v>
      </c>
      <c r="N6" s="41">
        <v>2089</v>
      </c>
      <c r="O6" s="42">
        <f t="shared" si="1"/>
        <v>0.34290873276428102</v>
      </c>
      <c r="P6" s="25"/>
    </row>
    <row r="7" spans="1:16" ht="27" x14ac:dyDescent="0.3">
      <c r="A7" s="25"/>
      <c r="B7" s="28" t="s">
        <v>128</v>
      </c>
      <c r="C7" s="41">
        <v>22221</v>
      </c>
      <c r="D7" s="41">
        <v>11811</v>
      </c>
      <c r="E7" s="42">
        <v>0.53152423383286085</v>
      </c>
      <c r="F7" s="41">
        <v>22193</v>
      </c>
      <c r="G7" s="41">
        <v>11255</v>
      </c>
      <c r="H7" s="42">
        <v>0.5071418915874375</v>
      </c>
      <c r="I7" s="49"/>
      <c r="J7" s="50">
        <v>17230</v>
      </c>
      <c r="K7" s="41">
        <v>8842</v>
      </c>
      <c r="L7" s="42">
        <f t="shared" si="0"/>
        <v>0.51317469529889725</v>
      </c>
      <c r="M7" s="41">
        <v>14552</v>
      </c>
      <c r="N7" s="41">
        <v>7010</v>
      </c>
      <c r="O7" s="42">
        <f t="shared" si="1"/>
        <v>0.48172072567344693</v>
      </c>
      <c r="P7" s="25"/>
    </row>
    <row r="8" spans="1:16" ht="13.5" x14ac:dyDescent="0.3">
      <c r="A8" s="25"/>
      <c r="B8" s="28" t="s">
        <v>96</v>
      </c>
      <c r="C8" s="41">
        <v>12122</v>
      </c>
      <c r="D8" s="41">
        <v>6233</v>
      </c>
      <c r="E8" s="42">
        <v>0.51418907770994882</v>
      </c>
      <c r="F8" s="41">
        <v>12013</v>
      </c>
      <c r="G8" s="41">
        <v>6073</v>
      </c>
      <c r="H8" s="42">
        <v>0.50553566969116792</v>
      </c>
      <c r="I8" s="49"/>
      <c r="J8" s="50">
        <v>8915</v>
      </c>
      <c r="K8" s="41">
        <v>4550</v>
      </c>
      <c r="L8" s="42">
        <f t="shared" si="0"/>
        <v>0.51037577117218169</v>
      </c>
      <c r="M8" s="41">
        <v>8762</v>
      </c>
      <c r="N8" s="41">
        <v>3833</v>
      </c>
      <c r="O8" s="42">
        <f t="shared" si="1"/>
        <v>0.43745720155215706</v>
      </c>
      <c r="P8" s="25"/>
    </row>
    <row r="9" spans="1:16" ht="13.5" x14ac:dyDescent="0.3">
      <c r="A9" s="25"/>
      <c r="B9" s="28" t="s">
        <v>97</v>
      </c>
      <c r="C9" s="41">
        <v>8849</v>
      </c>
      <c r="D9" s="41">
        <v>4368</v>
      </c>
      <c r="E9" s="42">
        <v>0.4936150977511583</v>
      </c>
      <c r="F9" s="41">
        <v>8285</v>
      </c>
      <c r="G9" s="41">
        <v>4145</v>
      </c>
      <c r="H9" s="42">
        <v>0.50030175015087508</v>
      </c>
      <c r="I9" s="49"/>
      <c r="J9" s="50">
        <v>6302</v>
      </c>
      <c r="K9" s="41">
        <v>3175</v>
      </c>
      <c r="L9" s="42">
        <f t="shared" si="0"/>
        <v>0.50380831482069188</v>
      </c>
      <c r="M9" s="41">
        <v>5477</v>
      </c>
      <c r="N9" s="41">
        <v>2559</v>
      </c>
      <c r="O9" s="42">
        <f t="shared" si="1"/>
        <v>0.46722658389629357</v>
      </c>
      <c r="P9" s="25"/>
    </row>
    <row r="10" spans="1:16" ht="13.5" x14ac:dyDescent="0.3">
      <c r="A10" s="25"/>
      <c r="B10" s="28" t="s">
        <v>124</v>
      </c>
      <c r="C10" s="41"/>
      <c r="D10" s="41"/>
      <c r="E10" s="42"/>
      <c r="F10" s="41">
        <v>4899</v>
      </c>
      <c r="G10" s="41">
        <v>2826</v>
      </c>
      <c r="H10" s="42">
        <v>0.57685241886099203</v>
      </c>
      <c r="I10" s="49"/>
      <c r="J10" s="50">
        <v>3501</v>
      </c>
      <c r="K10" s="41">
        <v>2064</v>
      </c>
      <c r="L10" s="42">
        <f t="shared" si="0"/>
        <v>0.58954584404455868</v>
      </c>
      <c r="M10" s="41">
        <v>3809</v>
      </c>
      <c r="N10" s="41">
        <v>1990</v>
      </c>
      <c r="O10" s="42">
        <f t="shared" si="1"/>
        <v>0.52244683644001055</v>
      </c>
      <c r="P10" s="25"/>
    </row>
    <row r="11" spans="1:16" ht="13.5" x14ac:dyDescent="0.3">
      <c r="A11" s="25"/>
      <c r="B11" s="28" t="s">
        <v>125</v>
      </c>
      <c r="C11" s="41"/>
      <c r="D11" s="41"/>
      <c r="E11" s="42"/>
      <c r="F11" s="41">
        <v>10104</v>
      </c>
      <c r="G11" s="41">
        <v>5681</v>
      </c>
      <c r="H11" s="42">
        <v>0.56225257323832145</v>
      </c>
      <c r="I11" s="49"/>
      <c r="J11" s="50">
        <v>7461</v>
      </c>
      <c r="K11" s="41">
        <v>4171</v>
      </c>
      <c r="L11" s="42">
        <f t="shared" si="0"/>
        <v>0.55904034311754458</v>
      </c>
      <c r="M11" s="41">
        <v>7883</v>
      </c>
      <c r="N11" s="41">
        <v>4289</v>
      </c>
      <c r="O11" s="42">
        <f t="shared" si="1"/>
        <v>0.54408220220728154</v>
      </c>
      <c r="P11" s="25"/>
    </row>
    <row r="12" spans="1:16" ht="13.5" x14ac:dyDescent="0.3">
      <c r="A12" s="25"/>
      <c r="B12" s="28" t="s">
        <v>98</v>
      </c>
      <c r="C12" s="43">
        <v>23797</v>
      </c>
      <c r="D12" s="43">
        <v>13251</v>
      </c>
      <c r="E12" s="44">
        <v>0.55683489515485141</v>
      </c>
      <c r="F12" s="43">
        <v>9129</v>
      </c>
      <c r="G12" s="43">
        <v>4787</v>
      </c>
      <c r="H12" s="44">
        <v>0.52437287764267715</v>
      </c>
      <c r="I12" s="49"/>
      <c r="J12" s="50">
        <v>6915</v>
      </c>
      <c r="K12" s="43">
        <v>3724</v>
      </c>
      <c r="L12" s="42">
        <f t="shared" si="0"/>
        <v>0.53853940708604486</v>
      </c>
      <c r="M12" s="43">
        <v>5946</v>
      </c>
      <c r="N12" s="43">
        <v>2666</v>
      </c>
      <c r="O12" s="42">
        <f t="shared" si="1"/>
        <v>0.44836865119408004</v>
      </c>
      <c r="P12" s="25"/>
    </row>
    <row r="13" spans="1:16" s="38" customFormat="1" ht="13.5" x14ac:dyDescent="0.3">
      <c r="A13" s="37"/>
      <c r="B13" s="29" t="s">
        <v>135</v>
      </c>
      <c r="C13" s="45">
        <v>83871</v>
      </c>
      <c r="D13" s="45">
        <v>45463</v>
      </c>
      <c r="E13" s="46">
        <v>0.54205863766975471</v>
      </c>
      <c r="F13" s="45">
        <v>84228</v>
      </c>
      <c r="G13" s="45">
        <v>44689</v>
      </c>
      <c r="H13" s="46">
        <v>0.53057178135536875</v>
      </c>
      <c r="I13" s="51"/>
      <c r="J13" s="45">
        <v>62638</v>
      </c>
      <c r="K13" s="45">
        <v>33554</v>
      </c>
      <c r="L13" s="48">
        <f t="shared" si="0"/>
        <v>0.53568121587534723</v>
      </c>
      <c r="M13" s="45">
        <v>60943</v>
      </c>
      <c r="N13" s="45">
        <v>29187</v>
      </c>
      <c r="O13" s="48">
        <f t="shared" si="1"/>
        <v>0.47892292798188474</v>
      </c>
      <c r="P13" s="37"/>
    </row>
    <row r="14" spans="1:16" s="17" customFormat="1" ht="32.1" customHeight="1" x14ac:dyDescent="0.3">
      <c r="A14" s="58"/>
      <c r="B14" s="66" t="s">
        <v>163</v>
      </c>
      <c r="C14" s="59">
        <v>59713</v>
      </c>
      <c r="D14" s="59">
        <v>37223</v>
      </c>
      <c r="E14" s="60">
        <v>0.62336509637767323</v>
      </c>
      <c r="F14" s="59">
        <v>60605</v>
      </c>
      <c r="G14" s="59">
        <v>37093</v>
      </c>
      <c r="H14" s="60">
        <v>0.6120452107911889</v>
      </c>
      <c r="I14" s="61"/>
      <c r="J14" s="59">
        <v>47634</v>
      </c>
      <c r="K14" s="59">
        <v>28737</v>
      </c>
      <c r="L14" s="62">
        <f t="shared" si="0"/>
        <v>0.60328756770374103</v>
      </c>
      <c r="M14" s="59">
        <v>46572</v>
      </c>
      <c r="N14" s="59">
        <v>25496</v>
      </c>
      <c r="O14" s="62">
        <f>N14/M14</f>
        <v>0.54745340547968735</v>
      </c>
      <c r="P14" s="58"/>
    </row>
    <row r="15" spans="1:16" ht="13.5" x14ac:dyDescent="0.3">
      <c r="A15" s="25"/>
      <c r="B15" s="25"/>
      <c r="C15" s="25"/>
      <c r="D15" s="25"/>
      <c r="E15" s="25"/>
      <c r="F15" s="25"/>
      <c r="G15" s="25"/>
      <c r="H15" s="25"/>
      <c r="I15" s="25"/>
      <c r="J15" s="25"/>
      <c r="K15" s="25"/>
      <c r="L15" s="25"/>
      <c r="M15" s="25"/>
      <c r="N15" s="25"/>
      <c r="O15" s="25"/>
      <c r="P15" s="25"/>
    </row>
    <row r="17" spans="10:10" ht="13.5" x14ac:dyDescent="0.3">
      <c r="J17" s="9" t="s">
        <v>154</v>
      </c>
    </row>
  </sheetData>
  <mergeCells count="5">
    <mergeCell ref="B2:O2"/>
    <mergeCell ref="K3:L3"/>
    <mergeCell ref="N3:O3"/>
    <mergeCell ref="D3:E3"/>
    <mergeCell ref="G3:H3"/>
  </mergeCells>
  <pageMargins left="0.70866141732283472" right="0.70866141732283472" top="0.55118110236220474" bottom="0.55118110236220474" header="0.31496062992125984" footer="0.31496062992125984"/>
  <pageSetup paperSize="9" scale="70" fitToHeight="0"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K18"/>
  <sheetViews>
    <sheetView zoomScaleNormal="100" workbookViewId="0"/>
  </sheetViews>
  <sheetFormatPr defaultColWidth="9" defaultRowHeight="12.75" x14ac:dyDescent="0.2"/>
  <cols>
    <col min="1" max="1" width="4.625" style="9" customWidth="1"/>
    <col min="2" max="2" width="26.125" style="9" customWidth="1"/>
    <col min="3" max="3" width="17.375" style="9" customWidth="1"/>
    <col min="4" max="8" width="10.375" style="9" customWidth="1"/>
    <col min="9" max="9" width="3.375" style="9" customWidth="1"/>
    <col min="10" max="11" width="10.375" style="9" customWidth="1"/>
    <col min="12" max="12" width="4.375" style="9" customWidth="1"/>
    <col min="13" max="16384" width="9" style="9"/>
  </cols>
  <sheetData>
    <row r="1" spans="2:11" ht="15.6" customHeight="1" x14ac:dyDescent="0.3"/>
    <row r="2" spans="2:11" ht="34.5" customHeight="1" x14ac:dyDescent="0.3">
      <c r="B2" s="82" t="s">
        <v>150</v>
      </c>
      <c r="C2" s="82"/>
      <c r="D2" s="82"/>
      <c r="E2" s="82"/>
      <c r="F2" s="82"/>
      <c r="G2" s="82"/>
      <c r="H2" s="82"/>
      <c r="I2" s="82"/>
      <c r="J2" s="83"/>
      <c r="K2" s="83"/>
    </row>
    <row r="3" spans="2:11" s="17" customFormat="1" ht="34.5" customHeight="1" x14ac:dyDescent="0.3">
      <c r="B3" s="34" t="s">
        <v>10</v>
      </c>
      <c r="C3" s="34" t="s">
        <v>141</v>
      </c>
      <c r="D3" s="32" t="s">
        <v>6</v>
      </c>
      <c r="E3" s="33" t="s">
        <v>7</v>
      </c>
      <c r="F3" s="33" t="s">
        <v>8</v>
      </c>
      <c r="G3" s="32" t="s">
        <v>9</v>
      </c>
      <c r="H3" s="32" t="s">
        <v>138</v>
      </c>
      <c r="J3" s="36" t="s">
        <v>156</v>
      </c>
      <c r="K3" s="36" t="s">
        <v>157</v>
      </c>
    </row>
    <row r="4" spans="2:11" ht="13.5" x14ac:dyDescent="0.3">
      <c r="B4" s="64" t="s">
        <v>29</v>
      </c>
      <c r="C4" s="64" t="s">
        <v>12</v>
      </c>
      <c r="D4" s="52">
        <v>3832</v>
      </c>
      <c r="E4" s="53">
        <v>4287</v>
      </c>
      <c r="F4" s="52">
        <v>3369</v>
      </c>
      <c r="G4" s="52">
        <v>2939</v>
      </c>
      <c r="H4" s="52">
        <v>3165</v>
      </c>
      <c r="I4" s="54"/>
      <c r="J4" s="55">
        <v>2414</v>
      </c>
      <c r="K4" s="55">
        <v>2038</v>
      </c>
    </row>
    <row r="5" spans="2:11" ht="13.5" x14ac:dyDescent="0.3">
      <c r="B5" s="64" t="s">
        <v>13</v>
      </c>
      <c r="C5" s="64" t="s">
        <v>14</v>
      </c>
      <c r="D5" s="56">
        <v>8125</v>
      </c>
      <c r="E5" s="56">
        <v>8580</v>
      </c>
      <c r="F5" s="55">
        <v>7287</v>
      </c>
      <c r="G5" s="55">
        <v>6256</v>
      </c>
      <c r="H5" s="55">
        <v>6346</v>
      </c>
      <c r="I5" s="54"/>
      <c r="J5" s="55">
        <v>4649</v>
      </c>
      <c r="K5" s="55">
        <v>4486</v>
      </c>
    </row>
    <row r="6" spans="2:11" ht="13.5" x14ac:dyDescent="0.3">
      <c r="B6" s="64" t="s">
        <v>13</v>
      </c>
      <c r="C6" s="64" t="s">
        <v>15</v>
      </c>
      <c r="D6" s="56">
        <v>10832</v>
      </c>
      <c r="E6" s="56">
        <v>11637</v>
      </c>
      <c r="F6" s="55">
        <v>9230</v>
      </c>
      <c r="G6" s="55">
        <v>7799</v>
      </c>
      <c r="H6" s="55">
        <v>7392</v>
      </c>
      <c r="I6" s="54"/>
      <c r="J6" s="55">
        <v>5532</v>
      </c>
      <c r="K6" s="55">
        <v>4954</v>
      </c>
    </row>
    <row r="7" spans="2:11" ht="13.5" x14ac:dyDescent="0.3">
      <c r="B7" s="64" t="s">
        <v>16</v>
      </c>
      <c r="C7" s="64" t="s">
        <v>17</v>
      </c>
      <c r="D7" s="56">
        <v>5350</v>
      </c>
      <c r="E7" s="56">
        <v>5436</v>
      </c>
      <c r="F7" s="55">
        <v>5065</v>
      </c>
      <c r="G7" s="55">
        <v>4670</v>
      </c>
      <c r="H7" s="55">
        <v>4378</v>
      </c>
      <c r="I7" s="54"/>
      <c r="J7" s="55">
        <v>3118</v>
      </c>
      <c r="K7" s="55">
        <v>2885</v>
      </c>
    </row>
    <row r="8" spans="2:11" ht="13.5" x14ac:dyDescent="0.3">
      <c r="B8" s="64" t="s">
        <v>16</v>
      </c>
      <c r="C8" s="64" t="s">
        <v>131</v>
      </c>
      <c r="D8" s="56">
        <v>6113</v>
      </c>
      <c r="E8" s="56">
        <v>6213</v>
      </c>
      <c r="F8" s="55">
        <v>5560</v>
      </c>
      <c r="G8" s="55">
        <v>4296</v>
      </c>
      <c r="H8" s="55">
        <v>4404</v>
      </c>
      <c r="I8" s="54"/>
      <c r="J8" s="55">
        <v>3351</v>
      </c>
      <c r="K8" s="55">
        <v>3119</v>
      </c>
    </row>
    <row r="9" spans="2:11" ht="13.5" x14ac:dyDescent="0.3">
      <c r="B9" s="64" t="s">
        <v>18</v>
      </c>
      <c r="C9" s="64" t="s">
        <v>19</v>
      </c>
      <c r="D9" s="56">
        <v>2997</v>
      </c>
      <c r="E9" s="56">
        <v>3054</v>
      </c>
      <c r="F9" s="55">
        <v>2704</v>
      </c>
      <c r="G9" s="55">
        <v>2453</v>
      </c>
      <c r="H9" s="55">
        <v>2187</v>
      </c>
      <c r="I9" s="54"/>
      <c r="J9" s="55">
        <v>1637</v>
      </c>
      <c r="K9" s="55">
        <v>1304</v>
      </c>
    </row>
    <row r="10" spans="2:11" ht="13.5" x14ac:dyDescent="0.3">
      <c r="B10" s="64" t="s">
        <v>18</v>
      </c>
      <c r="C10" s="64" t="s">
        <v>20</v>
      </c>
      <c r="D10" s="56">
        <v>3617</v>
      </c>
      <c r="E10" s="56">
        <v>3527</v>
      </c>
      <c r="F10" s="55">
        <v>3572</v>
      </c>
      <c r="G10" s="55">
        <v>3405</v>
      </c>
      <c r="H10" s="55">
        <v>3178</v>
      </c>
      <c r="I10" s="54"/>
      <c r="J10" s="55">
        <v>2450</v>
      </c>
      <c r="K10" s="55">
        <v>2120</v>
      </c>
    </row>
    <row r="11" spans="2:11" ht="13.5" x14ac:dyDescent="0.3">
      <c r="B11" s="64" t="s">
        <v>18</v>
      </c>
      <c r="C11" s="64" t="s">
        <v>21</v>
      </c>
      <c r="D11" s="56">
        <v>3200</v>
      </c>
      <c r="E11" s="56">
        <v>3018</v>
      </c>
      <c r="F11" s="55">
        <v>2928</v>
      </c>
      <c r="G11" s="55">
        <v>2375</v>
      </c>
      <c r="H11" s="55">
        <v>2634</v>
      </c>
      <c r="I11" s="54"/>
      <c r="J11" s="55">
        <v>2022</v>
      </c>
      <c r="K11" s="55">
        <v>1606</v>
      </c>
    </row>
    <row r="12" spans="2:11" ht="13.5" x14ac:dyDescent="0.3">
      <c r="B12" s="64" t="s">
        <v>18</v>
      </c>
      <c r="C12" s="64" t="s">
        <v>22</v>
      </c>
      <c r="D12" s="56">
        <v>4338</v>
      </c>
      <c r="E12" s="56">
        <v>4123</v>
      </c>
      <c r="F12" s="55">
        <v>3910</v>
      </c>
      <c r="G12" s="55">
        <v>3140</v>
      </c>
      <c r="H12" s="55">
        <v>2975</v>
      </c>
      <c r="I12" s="54"/>
      <c r="J12" s="55">
        <v>2247</v>
      </c>
      <c r="K12" s="55">
        <v>1660</v>
      </c>
    </row>
    <row r="13" spans="2:11" ht="13.5" x14ac:dyDescent="0.3">
      <c r="B13" s="64" t="s">
        <v>23</v>
      </c>
      <c r="C13" s="64" t="s">
        <v>24</v>
      </c>
      <c r="D13" s="56">
        <v>2455</v>
      </c>
      <c r="E13" s="56">
        <v>2558</v>
      </c>
      <c r="F13" s="55">
        <v>2191</v>
      </c>
      <c r="G13" s="55">
        <v>1667</v>
      </c>
      <c r="H13" s="55">
        <v>1928</v>
      </c>
      <c r="I13" s="54"/>
      <c r="J13" s="55">
        <v>1440</v>
      </c>
      <c r="K13" s="55">
        <v>1096</v>
      </c>
    </row>
    <row r="14" spans="2:11" ht="13.5" x14ac:dyDescent="0.3">
      <c r="B14" s="64" t="s">
        <v>23</v>
      </c>
      <c r="C14" s="64" t="s">
        <v>25</v>
      </c>
      <c r="D14" s="56">
        <v>6511</v>
      </c>
      <c r="E14" s="56">
        <v>6491</v>
      </c>
      <c r="F14" s="55">
        <v>5661</v>
      </c>
      <c r="G14" s="55">
        <v>4343</v>
      </c>
      <c r="H14" s="55">
        <v>3793</v>
      </c>
      <c r="I14" s="54"/>
      <c r="J14" s="55">
        <v>2991</v>
      </c>
      <c r="K14" s="55">
        <v>2561</v>
      </c>
    </row>
    <row r="15" spans="2:11" ht="13.5" x14ac:dyDescent="0.3">
      <c r="B15" s="64" t="s">
        <v>23</v>
      </c>
      <c r="C15" s="64" t="s">
        <v>26</v>
      </c>
      <c r="D15" s="57">
        <v>2948</v>
      </c>
      <c r="E15" s="52">
        <v>2943</v>
      </c>
      <c r="F15" s="52">
        <v>2574</v>
      </c>
      <c r="G15" s="52">
        <v>2115</v>
      </c>
      <c r="H15" s="52">
        <v>2294</v>
      </c>
      <c r="I15" s="54"/>
      <c r="J15" s="52">
        <v>1692</v>
      </c>
      <c r="K15" s="52">
        <v>1356</v>
      </c>
    </row>
    <row r="16" spans="2:11" ht="13.5" x14ac:dyDescent="0.3">
      <c r="B16" s="80" t="s">
        <v>27</v>
      </c>
      <c r="C16" s="81"/>
      <c r="D16" s="57">
        <v>12</v>
      </c>
      <c r="E16" s="52">
        <v>10</v>
      </c>
      <c r="F16" s="52">
        <v>14</v>
      </c>
      <c r="G16" s="52">
        <v>5</v>
      </c>
      <c r="H16" s="52">
        <v>15</v>
      </c>
      <c r="I16" s="54"/>
      <c r="J16" s="65">
        <v>11</v>
      </c>
      <c r="K16" s="65">
        <v>2</v>
      </c>
    </row>
    <row r="17" spans="2:11" s="23" customFormat="1" ht="14.1" customHeight="1" x14ac:dyDescent="0.3">
      <c r="B17" s="78" t="s">
        <v>135</v>
      </c>
      <c r="C17" s="79"/>
      <c r="D17" s="24">
        <v>60330</v>
      </c>
      <c r="E17" s="24">
        <v>61877</v>
      </c>
      <c r="F17" s="22">
        <v>54065</v>
      </c>
      <c r="G17" s="22">
        <v>45463</v>
      </c>
      <c r="H17" s="22">
        <v>44689</v>
      </c>
      <c r="I17" s="54"/>
      <c r="J17" s="22">
        <v>33554</v>
      </c>
      <c r="K17" s="22">
        <v>29187</v>
      </c>
    </row>
    <row r="18" spans="2:11" ht="13.5" x14ac:dyDescent="0.3">
      <c r="B18" s="14"/>
      <c r="C18" s="14"/>
      <c r="D18" s="14"/>
      <c r="E18" s="14"/>
      <c r="F18" s="14"/>
      <c r="G18" s="14"/>
      <c r="H18" s="14"/>
      <c r="J18" s="14"/>
      <c r="K18" s="14"/>
    </row>
  </sheetData>
  <mergeCells count="3">
    <mergeCell ref="B17:C17"/>
    <mergeCell ref="B16:C16"/>
    <mergeCell ref="B2:K2"/>
  </mergeCells>
  <pageMargins left="0.23622047244094491" right="0.23622047244094491" top="0.55118110236220474" bottom="0.55118110236220474" header="0.31496062992125984" footer="0.31496062992125984"/>
  <pageSetup paperSize="9" fitToHeight="0"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L89"/>
  <sheetViews>
    <sheetView zoomScaleNormal="100" workbookViewId="0"/>
  </sheetViews>
  <sheetFormatPr defaultColWidth="9" defaultRowHeight="12.75" x14ac:dyDescent="0.2"/>
  <cols>
    <col min="1" max="1" width="4.625" style="9" customWidth="1"/>
    <col min="2" max="2" width="21.625" style="9" customWidth="1"/>
    <col min="3" max="3" width="17.375" style="9" customWidth="1"/>
    <col min="4" max="4" width="20.75" style="9" customWidth="1"/>
    <col min="5" max="9" width="10.375" style="9" customWidth="1"/>
    <col min="10" max="10" width="3.5" style="9" customWidth="1"/>
    <col min="11" max="12" width="10.375" style="9" customWidth="1"/>
    <col min="13" max="13" width="3.125" style="9" customWidth="1"/>
    <col min="14" max="16384" width="9" style="9"/>
  </cols>
  <sheetData>
    <row r="1" spans="2:12" ht="15.6" customHeight="1" x14ac:dyDescent="0.3"/>
    <row r="2" spans="2:12" ht="34.5" customHeight="1" x14ac:dyDescent="0.3">
      <c r="B2" s="89" t="s">
        <v>151</v>
      </c>
      <c r="C2" s="90"/>
      <c r="D2" s="90"/>
      <c r="E2" s="90"/>
      <c r="F2" s="90"/>
      <c r="G2" s="90"/>
      <c r="H2" s="90"/>
      <c r="I2" s="90"/>
      <c r="J2" s="91"/>
      <c r="K2" s="91"/>
      <c r="L2" s="91"/>
    </row>
    <row r="3" spans="2:12" s="17" customFormat="1" ht="34.5" customHeight="1" x14ac:dyDescent="0.3">
      <c r="B3" s="35" t="s">
        <v>10</v>
      </c>
      <c r="C3" s="34" t="s">
        <v>11</v>
      </c>
      <c r="D3" s="34" t="s">
        <v>129</v>
      </c>
      <c r="E3" s="32" t="s">
        <v>6</v>
      </c>
      <c r="F3" s="33" t="s">
        <v>7</v>
      </c>
      <c r="G3" s="33" t="s">
        <v>8</v>
      </c>
      <c r="H3" s="32" t="s">
        <v>9</v>
      </c>
      <c r="I3" s="32" t="s">
        <v>138</v>
      </c>
      <c r="K3" s="36" t="s">
        <v>156</v>
      </c>
      <c r="L3" s="36" t="s">
        <v>157</v>
      </c>
    </row>
    <row r="4" spans="2:12" ht="13.5" x14ac:dyDescent="0.3">
      <c r="B4" s="63" t="s">
        <v>29</v>
      </c>
      <c r="C4" s="64" t="s">
        <v>12</v>
      </c>
      <c r="D4" s="64" t="s">
        <v>31</v>
      </c>
      <c r="E4" s="52">
        <v>745</v>
      </c>
      <c r="F4" s="52">
        <v>858</v>
      </c>
      <c r="G4" s="52">
        <v>744</v>
      </c>
      <c r="H4" s="52">
        <v>486</v>
      </c>
      <c r="I4" s="52">
        <v>572</v>
      </c>
      <c r="J4" s="54"/>
      <c r="K4" s="52">
        <v>428</v>
      </c>
      <c r="L4" s="52">
        <v>523</v>
      </c>
    </row>
    <row r="5" spans="2:12" ht="13.5" x14ac:dyDescent="0.3">
      <c r="B5" s="63" t="s">
        <v>29</v>
      </c>
      <c r="C5" s="64" t="s">
        <v>12</v>
      </c>
      <c r="D5" s="64" t="s">
        <v>30</v>
      </c>
      <c r="E5" s="52">
        <v>692</v>
      </c>
      <c r="F5" s="52">
        <v>781</v>
      </c>
      <c r="G5" s="52">
        <v>619</v>
      </c>
      <c r="H5" s="52">
        <v>548</v>
      </c>
      <c r="I5" s="52">
        <v>455</v>
      </c>
      <c r="J5" s="54"/>
      <c r="K5" s="52">
        <v>352</v>
      </c>
      <c r="L5" s="52">
        <v>302</v>
      </c>
    </row>
    <row r="6" spans="2:12" ht="13.5" x14ac:dyDescent="0.3">
      <c r="B6" s="63" t="s">
        <v>29</v>
      </c>
      <c r="C6" s="64" t="s">
        <v>12</v>
      </c>
      <c r="D6" s="64" t="s">
        <v>89</v>
      </c>
      <c r="E6" s="52">
        <v>469</v>
      </c>
      <c r="F6" s="52">
        <v>472</v>
      </c>
      <c r="G6" s="52">
        <v>439</v>
      </c>
      <c r="H6" s="52">
        <v>382</v>
      </c>
      <c r="I6" s="52">
        <v>345</v>
      </c>
      <c r="J6" s="54"/>
      <c r="K6" s="52">
        <v>257</v>
      </c>
      <c r="L6" s="52">
        <v>213</v>
      </c>
    </row>
    <row r="7" spans="2:12" ht="13.5" x14ac:dyDescent="0.3">
      <c r="B7" s="63" t="s">
        <v>29</v>
      </c>
      <c r="C7" s="64" t="s">
        <v>12</v>
      </c>
      <c r="D7" s="64" t="s">
        <v>99</v>
      </c>
      <c r="E7" s="52"/>
      <c r="F7" s="52"/>
      <c r="G7" s="52"/>
      <c r="H7" s="52"/>
      <c r="I7" s="52">
        <v>0</v>
      </c>
      <c r="J7" s="54"/>
      <c r="K7" s="52">
        <v>0</v>
      </c>
      <c r="L7" s="52">
        <v>0</v>
      </c>
    </row>
    <row r="8" spans="2:12" ht="13.5" x14ac:dyDescent="0.3">
      <c r="B8" s="63" t="s">
        <v>29</v>
      </c>
      <c r="C8" s="64" t="s">
        <v>12</v>
      </c>
      <c r="D8" s="64" t="s">
        <v>32</v>
      </c>
      <c r="E8" s="52">
        <v>1926</v>
      </c>
      <c r="F8" s="52">
        <v>2176</v>
      </c>
      <c r="G8" s="52">
        <v>1567</v>
      </c>
      <c r="H8" s="52">
        <v>1523</v>
      </c>
      <c r="I8" s="52">
        <v>1793</v>
      </c>
      <c r="J8" s="54"/>
      <c r="K8" s="52">
        <v>1377</v>
      </c>
      <c r="L8" s="52">
        <v>1000</v>
      </c>
    </row>
    <row r="9" spans="2:12" ht="13.5" x14ac:dyDescent="0.3">
      <c r="B9" s="63" t="s">
        <v>13</v>
      </c>
      <c r="C9" s="64" t="s">
        <v>14</v>
      </c>
      <c r="D9" s="64" t="s">
        <v>100</v>
      </c>
      <c r="E9" s="52"/>
      <c r="F9" s="52"/>
      <c r="G9" s="52"/>
      <c r="H9" s="52"/>
      <c r="I9" s="52" t="s">
        <v>145</v>
      </c>
      <c r="J9" s="54"/>
      <c r="K9" s="52" t="s">
        <v>145</v>
      </c>
      <c r="L9" s="52">
        <v>0</v>
      </c>
    </row>
    <row r="10" spans="2:12" ht="13.5" x14ac:dyDescent="0.3">
      <c r="B10" s="63" t="s">
        <v>13</v>
      </c>
      <c r="C10" s="64" t="s">
        <v>14</v>
      </c>
      <c r="D10" s="64" t="s">
        <v>37</v>
      </c>
      <c r="E10" s="52">
        <v>1053</v>
      </c>
      <c r="F10" s="52">
        <v>1445</v>
      </c>
      <c r="G10" s="52">
        <v>1117</v>
      </c>
      <c r="H10" s="52">
        <v>898</v>
      </c>
      <c r="I10" s="52">
        <v>816</v>
      </c>
      <c r="J10" s="54"/>
      <c r="K10" s="52">
        <v>590</v>
      </c>
      <c r="L10" s="52">
        <v>590</v>
      </c>
    </row>
    <row r="11" spans="2:12" ht="13.5" x14ac:dyDescent="0.3">
      <c r="B11" s="63" t="s">
        <v>13</v>
      </c>
      <c r="C11" s="64" t="s">
        <v>14</v>
      </c>
      <c r="D11" s="64" t="s">
        <v>101</v>
      </c>
      <c r="E11" s="52"/>
      <c r="F11" s="52"/>
      <c r="G11" s="52"/>
      <c r="H11" s="52"/>
      <c r="I11" s="52" t="s">
        <v>145</v>
      </c>
      <c r="J11" s="54"/>
      <c r="K11" s="52" t="s">
        <v>145</v>
      </c>
      <c r="L11" s="52" t="s">
        <v>145</v>
      </c>
    </row>
    <row r="12" spans="2:12" ht="13.5" x14ac:dyDescent="0.3">
      <c r="B12" s="63" t="s">
        <v>13</v>
      </c>
      <c r="C12" s="64" t="s">
        <v>14</v>
      </c>
      <c r="D12" s="64" t="s">
        <v>39</v>
      </c>
      <c r="E12" s="52">
        <v>859</v>
      </c>
      <c r="F12" s="52">
        <v>901</v>
      </c>
      <c r="G12" s="52">
        <v>740</v>
      </c>
      <c r="H12" s="52">
        <v>673</v>
      </c>
      <c r="I12" s="52">
        <v>696</v>
      </c>
      <c r="J12" s="54"/>
      <c r="K12" s="52">
        <v>539</v>
      </c>
      <c r="L12" s="52">
        <v>454</v>
      </c>
    </row>
    <row r="13" spans="2:12" ht="13.5" x14ac:dyDescent="0.3">
      <c r="B13" s="63" t="s">
        <v>13</v>
      </c>
      <c r="C13" s="64" t="s">
        <v>14</v>
      </c>
      <c r="D13" s="64" t="s">
        <v>33</v>
      </c>
      <c r="E13" s="52">
        <v>892</v>
      </c>
      <c r="F13" s="52">
        <v>767</v>
      </c>
      <c r="G13" s="52">
        <v>731</v>
      </c>
      <c r="H13" s="52">
        <v>830</v>
      </c>
      <c r="I13" s="52">
        <v>866</v>
      </c>
      <c r="J13" s="54"/>
      <c r="K13" s="52">
        <v>651</v>
      </c>
      <c r="L13" s="52">
        <v>499</v>
      </c>
    </row>
    <row r="14" spans="2:12" ht="13.5" x14ac:dyDescent="0.3">
      <c r="B14" s="63" t="s">
        <v>13</v>
      </c>
      <c r="C14" s="64" t="s">
        <v>14</v>
      </c>
      <c r="D14" s="64" t="s">
        <v>38</v>
      </c>
      <c r="E14" s="52">
        <v>1043</v>
      </c>
      <c r="F14" s="52">
        <v>1359</v>
      </c>
      <c r="G14" s="52">
        <v>984</v>
      </c>
      <c r="H14" s="52">
        <v>824</v>
      </c>
      <c r="I14" s="52">
        <v>850</v>
      </c>
      <c r="J14" s="54"/>
      <c r="K14" s="52">
        <v>628</v>
      </c>
      <c r="L14" s="52">
        <v>649</v>
      </c>
    </row>
    <row r="15" spans="2:12" ht="13.5" x14ac:dyDescent="0.3">
      <c r="B15" s="63" t="s">
        <v>13</v>
      </c>
      <c r="C15" s="64" t="s">
        <v>14</v>
      </c>
      <c r="D15" s="64" t="s">
        <v>36</v>
      </c>
      <c r="E15" s="52">
        <v>1381</v>
      </c>
      <c r="F15" s="52">
        <v>1421</v>
      </c>
      <c r="G15" s="52">
        <v>1100</v>
      </c>
      <c r="H15" s="52">
        <v>908</v>
      </c>
      <c r="I15" s="52">
        <v>909</v>
      </c>
      <c r="J15" s="54"/>
      <c r="K15" s="52">
        <v>635</v>
      </c>
      <c r="L15" s="52">
        <v>710</v>
      </c>
    </row>
    <row r="16" spans="2:12" ht="13.5" x14ac:dyDescent="0.3">
      <c r="B16" s="63" t="s">
        <v>13</v>
      </c>
      <c r="C16" s="64" t="s">
        <v>14</v>
      </c>
      <c r="D16" s="64" t="s">
        <v>34</v>
      </c>
      <c r="E16" s="52">
        <v>1309</v>
      </c>
      <c r="F16" s="52">
        <v>1204</v>
      </c>
      <c r="G16" s="52">
        <v>1089</v>
      </c>
      <c r="H16" s="52">
        <v>890</v>
      </c>
      <c r="I16" s="52">
        <v>1065</v>
      </c>
      <c r="J16" s="54"/>
      <c r="K16" s="52">
        <v>759</v>
      </c>
      <c r="L16" s="52">
        <v>681</v>
      </c>
    </row>
    <row r="17" spans="2:12" ht="13.5" x14ac:dyDescent="0.3">
      <c r="B17" s="63" t="s">
        <v>13</v>
      </c>
      <c r="C17" s="64" t="s">
        <v>14</v>
      </c>
      <c r="D17" s="64" t="s">
        <v>102</v>
      </c>
      <c r="E17" s="52"/>
      <c r="F17" s="52"/>
      <c r="G17" s="52"/>
      <c r="H17" s="52"/>
      <c r="I17" s="52">
        <v>0</v>
      </c>
      <c r="J17" s="54"/>
      <c r="K17" s="52">
        <v>0</v>
      </c>
      <c r="L17" s="52">
        <v>0</v>
      </c>
    </row>
    <row r="18" spans="2:12" ht="13.5" x14ac:dyDescent="0.3">
      <c r="B18" s="63" t="s">
        <v>13</v>
      </c>
      <c r="C18" s="64" t="s">
        <v>14</v>
      </c>
      <c r="D18" s="64" t="s">
        <v>35</v>
      </c>
      <c r="E18" s="52">
        <v>1588</v>
      </c>
      <c r="F18" s="52">
        <v>1483</v>
      </c>
      <c r="G18" s="52">
        <v>1526</v>
      </c>
      <c r="H18" s="52">
        <v>1233</v>
      </c>
      <c r="I18" s="52">
        <v>1139</v>
      </c>
      <c r="J18" s="54"/>
      <c r="K18" s="52">
        <v>842</v>
      </c>
      <c r="L18" s="52">
        <v>901</v>
      </c>
    </row>
    <row r="19" spans="2:12" ht="13.5" x14ac:dyDescent="0.3">
      <c r="B19" s="63" t="s">
        <v>13</v>
      </c>
      <c r="C19" s="64" t="s">
        <v>15</v>
      </c>
      <c r="D19" s="64" t="s">
        <v>88</v>
      </c>
      <c r="E19" s="52">
        <v>1313</v>
      </c>
      <c r="F19" s="52">
        <v>1676</v>
      </c>
      <c r="G19" s="52">
        <v>1255</v>
      </c>
      <c r="H19" s="52">
        <v>1062</v>
      </c>
      <c r="I19" s="52">
        <v>927</v>
      </c>
      <c r="J19" s="54"/>
      <c r="K19" s="52">
        <v>715</v>
      </c>
      <c r="L19" s="52">
        <v>642</v>
      </c>
    </row>
    <row r="20" spans="2:12" ht="13.5" x14ac:dyDescent="0.3">
      <c r="B20" s="63" t="s">
        <v>13</v>
      </c>
      <c r="C20" s="64" t="s">
        <v>15</v>
      </c>
      <c r="D20" s="64" t="s">
        <v>42</v>
      </c>
      <c r="E20" s="52">
        <v>1664</v>
      </c>
      <c r="F20" s="52">
        <v>1572</v>
      </c>
      <c r="G20" s="52">
        <v>1558</v>
      </c>
      <c r="H20" s="52">
        <v>1253</v>
      </c>
      <c r="I20" s="52">
        <v>1514</v>
      </c>
      <c r="J20" s="54"/>
      <c r="K20" s="52">
        <v>1040</v>
      </c>
      <c r="L20" s="52">
        <v>1027</v>
      </c>
    </row>
    <row r="21" spans="2:12" ht="13.5" x14ac:dyDescent="0.3">
      <c r="B21" s="63" t="s">
        <v>13</v>
      </c>
      <c r="C21" s="64" t="s">
        <v>15</v>
      </c>
      <c r="D21" s="64" t="s">
        <v>44</v>
      </c>
      <c r="E21" s="52">
        <v>2345</v>
      </c>
      <c r="F21" s="52">
        <v>2096</v>
      </c>
      <c r="G21" s="52">
        <v>1498</v>
      </c>
      <c r="H21" s="52">
        <v>1174</v>
      </c>
      <c r="I21" s="52">
        <v>1140</v>
      </c>
      <c r="J21" s="54"/>
      <c r="K21" s="52">
        <v>843</v>
      </c>
      <c r="L21" s="52">
        <v>639</v>
      </c>
    </row>
    <row r="22" spans="2:12" ht="13.5" x14ac:dyDescent="0.3">
      <c r="B22" s="63" t="s">
        <v>13</v>
      </c>
      <c r="C22" s="64" t="s">
        <v>15</v>
      </c>
      <c r="D22" s="64" t="s">
        <v>103</v>
      </c>
      <c r="E22" s="52"/>
      <c r="F22" s="52"/>
      <c r="G22" s="52"/>
      <c r="H22" s="52"/>
      <c r="I22" s="52" t="s">
        <v>145</v>
      </c>
      <c r="J22" s="54"/>
      <c r="K22" s="52" t="s">
        <v>145</v>
      </c>
      <c r="L22" s="52" t="s">
        <v>145</v>
      </c>
    </row>
    <row r="23" spans="2:12" ht="13.5" x14ac:dyDescent="0.3">
      <c r="B23" s="63" t="s">
        <v>13</v>
      </c>
      <c r="C23" s="64" t="s">
        <v>15</v>
      </c>
      <c r="D23" s="64" t="s">
        <v>40</v>
      </c>
      <c r="E23" s="52">
        <v>1346</v>
      </c>
      <c r="F23" s="52">
        <v>1370</v>
      </c>
      <c r="G23" s="52">
        <v>1194</v>
      </c>
      <c r="H23" s="52">
        <v>934</v>
      </c>
      <c r="I23" s="52">
        <v>795</v>
      </c>
      <c r="J23" s="54"/>
      <c r="K23" s="52">
        <v>619</v>
      </c>
      <c r="L23" s="52">
        <v>491</v>
      </c>
    </row>
    <row r="24" spans="2:12" ht="13.5" x14ac:dyDescent="0.3">
      <c r="B24" s="63" t="s">
        <v>13</v>
      </c>
      <c r="C24" s="64" t="s">
        <v>15</v>
      </c>
      <c r="D24" s="64" t="s">
        <v>104</v>
      </c>
      <c r="E24" s="52"/>
      <c r="F24" s="52"/>
      <c r="G24" s="52"/>
      <c r="H24" s="52"/>
      <c r="I24" s="52" t="s">
        <v>145</v>
      </c>
      <c r="J24" s="54"/>
      <c r="K24" s="52" t="s">
        <v>145</v>
      </c>
      <c r="L24" s="52" t="s">
        <v>145</v>
      </c>
    </row>
    <row r="25" spans="2:12" ht="13.5" x14ac:dyDescent="0.3">
      <c r="B25" s="63" t="s">
        <v>13</v>
      </c>
      <c r="C25" s="64" t="s">
        <v>15</v>
      </c>
      <c r="D25" s="64" t="s">
        <v>41</v>
      </c>
      <c r="E25" s="52">
        <v>1628</v>
      </c>
      <c r="F25" s="52">
        <v>2230</v>
      </c>
      <c r="G25" s="52">
        <v>1631</v>
      </c>
      <c r="H25" s="52">
        <v>1361</v>
      </c>
      <c r="I25" s="52">
        <v>1458</v>
      </c>
      <c r="J25" s="54"/>
      <c r="K25" s="52">
        <v>1113</v>
      </c>
      <c r="L25" s="52">
        <v>1032</v>
      </c>
    </row>
    <row r="26" spans="2:12" ht="13.5" x14ac:dyDescent="0.3">
      <c r="B26" s="63" t="s">
        <v>13</v>
      </c>
      <c r="C26" s="64" t="s">
        <v>15</v>
      </c>
      <c r="D26" s="64" t="s">
        <v>105</v>
      </c>
      <c r="E26" s="52"/>
      <c r="F26" s="52"/>
      <c r="G26" s="52"/>
      <c r="H26" s="52"/>
      <c r="I26" s="52">
        <v>0</v>
      </c>
      <c r="J26" s="54"/>
      <c r="K26" s="52">
        <v>0</v>
      </c>
      <c r="L26" s="52">
        <v>0</v>
      </c>
    </row>
    <row r="27" spans="2:12" ht="13.5" x14ac:dyDescent="0.3">
      <c r="B27" s="63" t="s">
        <v>13</v>
      </c>
      <c r="C27" s="64" t="s">
        <v>15</v>
      </c>
      <c r="D27" s="64" t="s">
        <v>43</v>
      </c>
      <c r="E27" s="52">
        <v>1509</v>
      </c>
      <c r="F27" s="52">
        <v>1638</v>
      </c>
      <c r="G27" s="52">
        <v>1253</v>
      </c>
      <c r="H27" s="52">
        <v>1254</v>
      </c>
      <c r="I27" s="52">
        <v>863</v>
      </c>
      <c r="J27" s="54"/>
      <c r="K27" s="52">
        <v>672</v>
      </c>
      <c r="L27" s="52">
        <v>621</v>
      </c>
    </row>
    <row r="28" spans="2:12" ht="13.5" x14ac:dyDescent="0.3">
      <c r="B28" s="63" t="s">
        <v>13</v>
      </c>
      <c r="C28" s="64" t="s">
        <v>15</v>
      </c>
      <c r="D28" s="64" t="s">
        <v>106</v>
      </c>
      <c r="E28" s="52"/>
      <c r="F28" s="52"/>
      <c r="G28" s="52"/>
      <c r="H28" s="52"/>
      <c r="I28" s="52">
        <v>0</v>
      </c>
      <c r="J28" s="54"/>
      <c r="K28" s="52">
        <v>0</v>
      </c>
      <c r="L28" s="52">
        <v>0</v>
      </c>
    </row>
    <row r="29" spans="2:12" ht="13.5" x14ac:dyDescent="0.3">
      <c r="B29" s="63" t="s">
        <v>13</v>
      </c>
      <c r="C29" s="64" t="s">
        <v>15</v>
      </c>
      <c r="D29" s="64" t="s">
        <v>45</v>
      </c>
      <c r="E29" s="52">
        <v>1027</v>
      </c>
      <c r="F29" s="52">
        <v>1055</v>
      </c>
      <c r="G29" s="52">
        <v>841</v>
      </c>
      <c r="H29" s="52">
        <v>761</v>
      </c>
      <c r="I29" s="52">
        <v>687</v>
      </c>
      <c r="J29" s="54"/>
      <c r="K29" s="52">
        <v>524</v>
      </c>
      <c r="L29" s="52">
        <v>500</v>
      </c>
    </row>
    <row r="30" spans="2:12" ht="13.5" x14ac:dyDescent="0.3">
      <c r="B30" s="63" t="s">
        <v>16</v>
      </c>
      <c r="C30" s="64" t="s">
        <v>17</v>
      </c>
      <c r="D30" s="64" t="s">
        <v>48</v>
      </c>
      <c r="E30" s="52">
        <v>1237</v>
      </c>
      <c r="F30" s="52">
        <v>1327</v>
      </c>
      <c r="G30" s="52">
        <v>1211</v>
      </c>
      <c r="H30" s="52">
        <v>1033</v>
      </c>
      <c r="I30" s="52">
        <v>1083</v>
      </c>
      <c r="J30" s="54"/>
      <c r="K30" s="52">
        <v>799</v>
      </c>
      <c r="L30" s="52">
        <v>715</v>
      </c>
    </row>
    <row r="31" spans="2:12" ht="13.5" x14ac:dyDescent="0.3">
      <c r="B31" s="63" t="s">
        <v>16</v>
      </c>
      <c r="C31" s="64" t="s">
        <v>17</v>
      </c>
      <c r="D31" s="64" t="s">
        <v>46</v>
      </c>
      <c r="E31" s="52">
        <v>1972</v>
      </c>
      <c r="F31" s="52">
        <v>2012</v>
      </c>
      <c r="G31" s="52">
        <v>1957</v>
      </c>
      <c r="H31" s="52">
        <v>1845</v>
      </c>
      <c r="I31" s="52">
        <v>1726</v>
      </c>
      <c r="J31" s="54"/>
      <c r="K31" s="52">
        <v>1159</v>
      </c>
      <c r="L31" s="52">
        <v>1164</v>
      </c>
    </row>
    <row r="32" spans="2:12" ht="13.5" x14ac:dyDescent="0.3">
      <c r="B32" s="63" t="s">
        <v>16</v>
      </c>
      <c r="C32" s="64" t="s">
        <v>17</v>
      </c>
      <c r="D32" s="64" t="s">
        <v>107</v>
      </c>
      <c r="E32" s="52"/>
      <c r="F32" s="52"/>
      <c r="G32" s="52"/>
      <c r="H32" s="52"/>
      <c r="I32" s="52" t="s">
        <v>145</v>
      </c>
      <c r="J32" s="54"/>
      <c r="K32" s="52" t="s">
        <v>145</v>
      </c>
      <c r="L32" s="52">
        <v>0</v>
      </c>
    </row>
    <row r="33" spans="2:12" ht="13.5" x14ac:dyDescent="0.3">
      <c r="B33" s="63" t="s">
        <v>16</v>
      </c>
      <c r="C33" s="64" t="s">
        <v>17</v>
      </c>
      <c r="D33" s="64" t="s">
        <v>47</v>
      </c>
      <c r="E33" s="52">
        <v>2141</v>
      </c>
      <c r="F33" s="52">
        <v>2097</v>
      </c>
      <c r="G33" s="52">
        <v>1897</v>
      </c>
      <c r="H33" s="52">
        <v>1792</v>
      </c>
      <c r="I33" s="52">
        <v>1568</v>
      </c>
      <c r="J33" s="54"/>
      <c r="K33" s="52">
        <v>1159</v>
      </c>
      <c r="L33" s="52">
        <v>1006</v>
      </c>
    </row>
    <row r="34" spans="2:12" ht="13.5" x14ac:dyDescent="0.3">
      <c r="B34" s="63" t="s">
        <v>16</v>
      </c>
      <c r="C34" s="64" t="s">
        <v>17</v>
      </c>
      <c r="D34" s="64" t="s">
        <v>108</v>
      </c>
      <c r="E34" s="52"/>
      <c r="F34" s="52"/>
      <c r="G34" s="52"/>
      <c r="H34" s="52"/>
      <c r="I34" s="52">
        <v>0</v>
      </c>
      <c r="J34" s="54"/>
      <c r="K34" s="52">
        <v>0</v>
      </c>
      <c r="L34" s="52">
        <v>0</v>
      </c>
    </row>
    <row r="35" spans="2:12" ht="13.5" x14ac:dyDescent="0.3">
      <c r="B35" s="63" t="s">
        <v>16</v>
      </c>
      <c r="C35" s="64" t="s">
        <v>131</v>
      </c>
      <c r="D35" s="64" t="s">
        <v>51</v>
      </c>
      <c r="E35" s="52">
        <v>1169</v>
      </c>
      <c r="F35" s="52">
        <v>1327</v>
      </c>
      <c r="G35" s="52">
        <v>1224</v>
      </c>
      <c r="H35" s="52">
        <v>999</v>
      </c>
      <c r="I35" s="52">
        <v>983</v>
      </c>
      <c r="J35" s="54"/>
      <c r="K35" s="52">
        <v>741</v>
      </c>
      <c r="L35" s="52">
        <v>683</v>
      </c>
    </row>
    <row r="36" spans="2:12" ht="13.5" x14ac:dyDescent="0.3">
      <c r="B36" s="63" t="s">
        <v>16</v>
      </c>
      <c r="C36" s="64" t="s">
        <v>131</v>
      </c>
      <c r="D36" s="64" t="s">
        <v>109</v>
      </c>
      <c r="E36" s="52"/>
      <c r="F36" s="52"/>
      <c r="G36" s="52"/>
      <c r="H36" s="52"/>
      <c r="I36" s="52">
        <v>0</v>
      </c>
      <c r="J36" s="54"/>
      <c r="K36" s="52">
        <v>0</v>
      </c>
      <c r="L36" s="52">
        <v>0</v>
      </c>
    </row>
    <row r="37" spans="2:12" ht="13.5" x14ac:dyDescent="0.3">
      <c r="B37" s="63" t="s">
        <v>16</v>
      </c>
      <c r="C37" s="64" t="s">
        <v>131</v>
      </c>
      <c r="D37" s="64" t="s">
        <v>52</v>
      </c>
      <c r="E37" s="52">
        <v>640</v>
      </c>
      <c r="F37" s="52">
        <v>840</v>
      </c>
      <c r="G37" s="52">
        <v>725</v>
      </c>
      <c r="H37" s="52">
        <v>433</v>
      </c>
      <c r="I37" s="52">
        <v>467</v>
      </c>
      <c r="J37" s="54"/>
      <c r="K37" s="52">
        <v>343</v>
      </c>
      <c r="L37" s="52">
        <v>315</v>
      </c>
    </row>
    <row r="38" spans="2:12" ht="13.5" x14ac:dyDescent="0.3">
      <c r="B38" s="63" t="s">
        <v>16</v>
      </c>
      <c r="C38" s="64" t="s">
        <v>131</v>
      </c>
      <c r="D38" s="64" t="s">
        <v>49</v>
      </c>
      <c r="E38" s="52">
        <v>1937</v>
      </c>
      <c r="F38" s="52">
        <v>1886</v>
      </c>
      <c r="G38" s="52">
        <v>1771</v>
      </c>
      <c r="H38" s="52">
        <v>1427</v>
      </c>
      <c r="I38" s="52">
        <v>1512</v>
      </c>
      <c r="J38" s="54"/>
      <c r="K38" s="52">
        <v>1139</v>
      </c>
      <c r="L38" s="52">
        <v>1150</v>
      </c>
    </row>
    <row r="39" spans="2:12" ht="13.5" x14ac:dyDescent="0.3">
      <c r="B39" s="63" t="s">
        <v>16</v>
      </c>
      <c r="C39" s="64" t="s">
        <v>131</v>
      </c>
      <c r="D39" s="64" t="s">
        <v>110</v>
      </c>
      <c r="E39" s="52"/>
      <c r="F39" s="52"/>
      <c r="G39" s="52"/>
      <c r="H39" s="52"/>
      <c r="I39" s="52">
        <v>0</v>
      </c>
      <c r="J39" s="54"/>
      <c r="K39" s="52">
        <v>0</v>
      </c>
      <c r="L39" s="52" t="s">
        <v>145</v>
      </c>
    </row>
    <row r="40" spans="2:12" ht="13.5" x14ac:dyDescent="0.3">
      <c r="B40" s="63" t="s">
        <v>16</v>
      </c>
      <c r="C40" s="64" t="s">
        <v>131</v>
      </c>
      <c r="D40" s="64" t="s">
        <v>53</v>
      </c>
      <c r="E40" s="52">
        <v>807</v>
      </c>
      <c r="F40" s="52">
        <v>792</v>
      </c>
      <c r="G40" s="52">
        <v>637</v>
      </c>
      <c r="H40" s="52">
        <v>454</v>
      </c>
      <c r="I40" s="52">
        <v>486</v>
      </c>
      <c r="J40" s="54"/>
      <c r="K40" s="52">
        <v>367</v>
      </c>
      <c r="L40" s="52">
        <v>310</v>
      </c>
    </row>
    <row r="41" spans="2:12" ht="13.5" x14ac:dyDescent="0.3">
      <c r="B41" s="63" t="s">
        <v>16</v>
      </c>
      <c r="C41" s="64" t="s">
        <v>131</v>
      </c>
      <c r="D41" s="64" t="s">
        <v>50</v>
      </c>
      <c r="E41" s="52">
        <v>1560</v>
      </c>
      <c r="F41" s="52">
        <v>1368</v>
      </c>
      <c r="G41" s="52">
        <v>1203</v>
      </c>
      <c r="H41" s="52">
        <v>983</v>
      </c>
      <c r="I41" s="52">
        <v>956</v>
      </c>
      <c r="J41" s="54"/>
      <c r="K41" s="52">
        <v>761</v>
      </c>
      <c r="L41" s="52">
        <v>658</v>
      </c>
    </row>
    <row r="42" spans="2:12" ht="13.5" x14ac:dyDescent="0.3">
      <c r="B42" s="63" t="s">
        <v>18</v>
      </c>
      <c r="C42" s="64" t="s">
        <v>19</v>
      </c>
      <c r="D42" s="64" t="s">
        <v>87</v>
      </c>
      <c r="E42" s="52"/>
      <c r="F42" s="52"/>
      <c r="G42" s="52">
        <v>517</v>
      </c>
      <c r="H42" s="52">
        <v>485</v>
      </c>
      <c r="I42" s="52">
        <v>437</v>
      </c>
      <c r="J42" s="54"/>
      <c r="K42" s="52">
        <v>338</v>
      </c>
      <c r="L42" s="52">
        <v>248</v>
      </c>
    </row>
    <row r="43" spans="2:12" ht="13.5" x14ac:dyDescent="0.3">
      <c r="B43" s="63" t="s">
        <v>18</v>
      </c>
      <c r="C43" s="64" t="s">
        <v>19</v>
      </c>
      <c r="D43" s="64" t="s">
        <v>56</v>
      </c>
      <c r="E43" s="52">
        <v>1488</v>
      </c>
      <c r="F43" s="52">
        <v>1510</v>
      </c>
      <c r="G43" s="52">
        <v>725</v>
      </c>
      <c r="H43" s="52">
        <v>741</v>
      </c>
      <c r="I43" s="52">
        <v>741</v>
      </c>
      <c r="J43" s="54"/>
      <c r="K43" s="52">
        <v>565</v>
      </c>
      <c r="L43" s="52">
        <v>464</v>
      </c>
    </row>
    <row r="44" spans="2:12" ht="13.5" x14ac:dyDescent="0.3">
      <c r="B44" s="63" t="s">
        <v>18</v>
      </c>
      <c r="C44" s="64" t="s">
        <v>19</v>
      </c>
      <c r="D44" s="64" t="s">
        <v>111</v>
      </c>
      <c r="E44" s="52"/>
      <c r="F44" s="52"/>
      <c r="G44" s="52"/>
      <c r="H44" s="52"/>
      <c r="I44" s="52" t="s">
        <v>145</v>
      </c>
      <c r="J44" s="54"/>
      <c r="K44" s="52" t="s">
        <v>145</v>
      </c>
      <c r="L44" s="52">
        <v>0</v>
      </c>
    </row>
    <row r="45" spans="2:12" ht="13.5" x14ac:dyDescent="0.3">
      <c r="B45" s="63" t="s">
        <v>18</v>
      </c>
      <c r="C45" s="64" t="s">
        <v>19</v>
      </c>
      <c r="D45" s="64" t="s">
        <v>55</v>
      </c>
      <c r="E45" s="52">
        <v>442</v>
      </c>
      <c r="F45" s="52">
        <v>486</v>
      </c>
      <c r="G45" s="52">
        <v>383</v>
      </c>
      <c r="H45" s="52">
        <v>367</v>
      </c>
      <c r="I45" s="52">
        <v>343</v>
      </c>
      <c r="J45" s="54"/>
      <c r="K45" s="52">
        <v>260</v>
      </c>
      <c r="L45" s="52">
        <v>253</v>
      </c>
    </row>
    <row r="46" spans="2:12" ht="13.5" x14ac:dyDescent="0.3">
      <c r="B46" s="63" t="s">
        <v>18</v>
      </c>
      <c r="C46" s="64" t="s">
        <v>19</v>
      </c>
      <c r="D46" s="64" t="s">
        <v>54</v>
      </c>
      <c r="E46" s="52">
        <v>1067</v>
      </c>
      <c r="F46" s="52">
        <v>1058</v>
      </c>
      <c r="G46" s="52">
        <v>1079</v>
      </c>
      <c r="H46" s="52">
        <v>860</v>
      </c>
      <c r="I46" s="52">
        <v>665</v>
      </c>
      <c r="J46" s="54"/>
      <c r="K46" s="52">
        <v>473</v>
      </c>
      <c r="L46" s="52">
        <v>339</v>
      </c>
    </row>
    <row r="47" spans="2:12" ht="13.5" x14ac:dyDescent="0.3">
      <c r="B47" s="63" t="s">
        <v>18</v>
      </c>
      <c r="C47" s="64" t="s">
        <v>19</v>
      </c>
      <c r="D47" s="64" t="s">
        <v>122</v>
      </c>
      <c r="E47" s="52"/>
      <c r="F47" s="52"/>
      <c r="G47" s="52"/>
      <c r="H47" s="52"/>
      <c r="I47" s="52">
        <v>0</v>
      </c>
      <c r="J47" s="54"/>
      <c r="K47" s="52">
        <v>0</v>
      </c>
      <c r="L47" s="52">
        <v>0</v>
      </c>
    </row>
    <row r="48" spans="2:12" ht="13.5" x14ac:dyDescent="0.3">
      <c r="B48" s="63" t="s">
        <v>18</v>
      </c>
      <c r="C48" s="64" t="s">
        <v>20</v>
      </c>
      <c r="D48" s="64" t="s">
        <v>57</v>
      </c>
      <c r="E48" s="52">
        <v>1008</v>
      </c>
      <c r="F48" s="52">
        <v>1014</v>
      </c>
      <c r="G48" s="52">
        <v>1057</v>
      </c>
      <c r="H48" s="52">
        <v>1056</v>
      </c>
      <c r="I48" s="52">
        <v>968</v>
      </c>
      <c r="J48" s="54"/>
      <c r="K48" s="52">
        <v>745</v>
      </c>
      <c r="L48" s="52">
        <v>625</v>
      </c>
    </row>
    <row r="49" spans="2:12" ht="13.5" x14ac:dyDescent="0.3">
      <c r="B49" s="63" t="s">
        <v>18</v>
      </c>
      <c r="C49" s="64" t="s">
        <v>20</v>
      </c>
      <c r="D49" s="64" t="s">
        <v>60</v>
      </c>
      <c r="E49" s="52">
        <v>1266</v>
      </c>
      <c r="F49" s="52">
        <v>1287</v>
      </c>
      <c r="G49" s="52">
        <v>1268</v>
      </c>
      <c r="H49" s="52">
        <v>1169</v>
      </c>
      <c r="I49" s="52">
        <v>1179</v>
      </c>
      <c r="J49" s="54"/>
      <c r="K49" s="52">
        <v>931</v>
      </c>
      <c r="L49" s="52">
        <v>892</v>
      </c>
    </row>
    <row r="50" spans="2:12" ht="13.5" x14ac:dyDescent="0.3">
      <c r="B50" s="63" t="s">
        <v>18</v>
      </c>
      <c r="C50" s="64" t="s">
        <v>20</v>
      </c>
      <c r="D50" s="64" t="s">
        <v>112</v>
      </c>
      <c r="E50" s="52"/>
      <c r="F50" s="52"/>
      <c r="G50" s="52"/>
      <c r="H50" s="52"/>
      <c r="I50" s="52">
        <v>0</v>
      </c>
      <c r="J50" s="54"/>
      <c r="K50" s="52">
        <v>0</v>
      </c>
      <c r="L50" s="52">
        <v>0</v>
      </c>
    </row>
    <row r="51" spans="2:12" ht="13.5" x14ac:dyDescent="0.3">
      <c r="B51" s="63" t="s">
        <v>18</v>
      </c>
      <c r="C51" s="64" t="s">
        <v>20</v>
      </c>
      <c r="D51" s="64" t="s">
        <v>59</v>
      </c>
      <c r="E51" s="52">
        <v>1052</v>
      </c>
      <c r="F51" s="52">
        <v>935</v>
      </c>
      <c r="G51" s="52">
        <v>910</v>
      </c>
      <c r="H51" s="52">
        <v>868</v>
      </c>
      <c r="I51" s="52">
        <v>808</v>
      </c>
      <c r="J51" s="54"/>
      <c r="K51" s="52">
        <v>608</v>
      </c>
      <c r="L51" s="52">
        <v>474</v>
      </c>
    </row>
    <row r="52" spans="2:12" ht="13.5" x14ac:dyDescent="0.3">
      <c r="B52" s="63" t="s">
        <v>18</v>
      </c>
      <c r="C52" s="64" t="s">
        <v>20</v>
      </c>
      <c r="D52" s="64" t="s">
        <v>113</v>
      </c>
      <c r="E52" s="52"/>
      <c r="F52" s="52"/>
      <c r="G52" s="52"/>
      <c r="H52" s="52"/>
      <c r="I52" s="52">
        <v>0</v>
      </c>
      <c r="J52" s="54"/>
      <c r="K52" s="52">
        <v>0</v>
      </c>
      <c r="L52" s="52">
        <v>0</v>
      </c>
    </row>
    <row r="53" spans="2:12" ht="13.5" x14ac:dyDescent="0.3">
      <c r="B53" s="63" t="s">
        <v>18</v>
      </c>
      <c r="C53" s="64" t="s">
        <v>20</v>
      </c>
      <c r="D53" s="64" t="s">
        <v>61</v>
      </c>
      <c r="E53" s="52">
        <v>106</v>
      </c>
      <c r="F53" s="52">
        <v>86</v>
      </c>
      <c r="G53" s="52">
        <v>91</v>
      </c>
      <c r="H53" s="52">
        <v>91</v>
      </c>
      <c r="I53" s="52">
        <v>95</v>
      </c>
      <c r="J53" s="54"/>
      <c r="K53" s="52">
        <v>78</v>
      </c>
      <c r="L53" s="52">
        <v>54</v>
      </c>
    </row>
    <row r="54" spans="2:12" ht="13.5" x14ac:dyDescent="0.3">
      <c r="B54" s="63" t="s">
        <v>18</v>
      </c>
      <c r="C54" s="64" t="s">
        <v>20</v>
      </c>
      <c r="D54" s="64" t="s">
        <v>58</v>
      </c>
      <c r="E54" s="52">
        <v>185</v>
      </c>
      <c r="F54" s="52">
        <v>205</v>
      </c>
      <c r="G54" s="52">
        <v>246</v>
      </c>
      <c r="H54" s="52">
        <v>221</v>
      </c>
      <c r="I54" s="52">
        <v>128</v>
      </c>
      <c r="J54" s="54"/>
      <c r="K54" s="52">
        <v>88</v>
      </c>
      <c r="L54" s="52">
        <v>75</v>
      </c>
    </row>
    <row r="55" spans="2:12" ht="13.5" x14ac:dyDescent="0.3">
      <c r="B55" s="63" t="s">
        <v>18</v>
      </c>
      <c r="C55" s="64" t="s">
        <v>21</v>
      </c>
      <c r="D55" s="64" t="s">
        <v>64</v>
      </c>
      <c r="E55" s="52">
        <v>275</v>
      </c>
      <c r="F55" s="52">
        <v>255</v>
      </c>
      <c r="G55" s="52">
        <v>264</v>
      </c>
      <c r="H55" s="52">
        <v>242</v>
      </c>
      <c r="I55" s="52">
        <v>246</v>
      </c>
      <c r="J55" s="54"/>
      <c r="K55" s="52">
        <v>182</v>
      </c>
      <c r="L55" s="52">
        <v>171</v>
      </c>
    </row>
    <row r="56" spans="2:12" ht="13.5" x14ac:dyDescent="0.3">
      <c r="B56" s="63" t="s">
        <v>18</v>
      </c>
      <c r="C56" s="64" t="s">
        <v>21</v>
      </c>
      <c r="D56" s="64" t="s">
        <v>63</v>
      </c>
      <c r="E56" s="52">
        <v>898</v>
      </c>
      <c r="F56" s="52">
        <v>658</v>
      </c>
      <c r="G56" s="52">
        <v>793</v>
      </c>
      <c r="H56" s="52">
        <v>586</v>
      </c>
      <c r="I56" s="52">
        <v>623</v>
      </c>
      <c r="J56" s="54"/>
      <c r="K56" s="52">
        <v>435</v>
      </c>
      <c r="L56" s="52">
        <v>414</v>
      </c>
    </row>
    <row r="57" spans="2:12" ht="13.5" x14ac:dyDescent="0.3">
      <c r="B57" s="63" t="s">
        <v>18</v>
      </c>
      <c r="C57" s="64" t="s">
        <v>21</v>
      </c>
      <c r="D57" s="64" t="s">
        <v>114</v>
      </c>
      <c r="E57" s="52"/>
      <c r="F57" s="52"/>
      <c r="G57" s="52"/>
      <c r="H57" s="52"/>
      <c r="I57" s="52">
        <v>0</v>
      </c>
      <c r="J57" s="54"/>
      <c r="K57" s="52">
        <v>0</v>
      </c>
      <c r="L57" s="52">
        <v>0</v>
      </c>
    </row>
    <row r="58" spans="2:12" ht="13.5" x14ac:dyDescent="0.3">
      <c r="B58" s="63" t="s">
        <v>18</v>
      </c>
      <c r="C58" s="64" t="s">
        <v>21</v>
      </c>
      <c r="D58" s="64" t="s">
        <v>62</v>
      </c>
      <c r="E58" s="52">
        <v>1322</v>
      </c>
      <c r="F58" s="52">
        <v>1450</v>
      </c>
      <c r="G58" s="52">
        <v>1186</v>
      </c>
      <c r="H58" s="52">
        <v>1026</v>
      </c>
      <c r="I58" s="52">
        <v>1087</v>
      </c>
      <c r="J58" s="54"/>
      <c r="K58" s="52">
        <v>853</v>
      </c>
      <c r="L58" s="52">
        <v>676</v>
      </c>
    </row>
    <row r="59" spans="2:12" ht="13.5" x14ac:dyDescent="0.3">
      <c r="B59" s="63" t="s">
        <v>18</v>
      </c>
      <c r="C59" s="64" t="s">
        <v>21</v>
      </c>
      <c r="D59" s="64" t="s">
        <v>65</v>
      </c>
      <c r="E59" s="52">
        <v>705</v>
      </c>
      <c r="F59" s="52">
        <v>655</v>
      </c>
      <c r="G59" s="52">
        <v>685</v>
      </c>
      <c r="H59" s="52">
        <v>521</v>
      </c>
      <c r="I59" s="52">
        <v>678</v>
      </c>
      <c r="J59" s="54"/>
      <c r="K59" s="52">
        <v>552</v>
      </c>
      <c r="L59" s="52">
        <v>345</v>
      </c>
    </row>
    <row r="60" spans="2:12" ht="13.5" x14ac:dyDescent="0.3">
      <c r="B60" s="63" t="s">
        <v>18</v>
      </c>
      <c r="C60" s="64" t="s">
        <v>22</v>
      </c>
      <c r="D60" s="64" t="s">
        <v>115</v>
      </c>
      <c r="E60" s="52"/>
      <c r="F60" s="52"/>
      <c r="G60" s="52"/>
      <c r="H60" s="52"/>
      <c r="I60" s="52" t="s">
        <v>145</v>
      </c>
      <c r="J60" s="54"/>
      <c r="K60" s="52" t="s">
        <v>145</v>
      </c>
      <c r="L60" s="52">
        <v>0</v>
      </c>
    </row>
    <row r="61" spans="2:12" ht="13.5" x14ac:dyDescent="0.3">
      <c r="B61" s="63" t="s">
        <v>18</v>
      </c>
      <c r="C61" s="64" t="s">
        <v>22</v>
      </c>
      <c r="D61" s="64" t="s">
        <v>116</v>
      </c>
      <c r="E61" s="52"/>
      <c r="F61" s="52"/>
      <c r="G61" s="52"/>
      <c r="H61" s="52"/>
      <c r="I61" s="52" t="s">
        <v>145</v>
      </c>
      <c r="J61" s="54"/>
      <c r="K61" s="52" t="s">
        <v>145</v>
      </c>
      <c r="L61" s="52">
        <v>0</v>
      </c>
    </row>
    <row r="62" spans="2:12" x14ac:dyDescent="0.2">
      <c r="B62" s="63" t="s">
        <v>18</v>
      </c>
      <c r="C62" s="64" t="s">
        <v>22</v>
      </c>
      <c r="D62" s="64" t="s">
        <v>68</v>
      </c>
      <c r="E62" s="52">
        <v>1324</v>
      </c>
      <c r="F62" s="52">
        <v>1171</v>
      </c>
      <c r="G62" s="52">
        <v>1089</v>
      </c>
      <c r="H62" s="52">
        <v>985</v>
      </c>
      <c r="I62" s="52">
        <v>871</v>
      </c>
      <c r="J62" s="54"/>
      <c r="K62" s="52">
        <v>649</v>
      </c>
      <c r="L62" s="52">
        <v>414</v>
      </c>
    </row>
    <row r="63" spans="2:12" x14ac:dyDescent="0.2">
      <c r="B63" s="63" t="s">
        <v>18</v>
      </c>
      <c r="C63" s="64" t="s">
        <v>22</v>
      </c>
      <c r="D63" s="64" t="s">
        <v>67</v>
      </c>
      <c r="E63" s="52">
        <v>395</v>
      </c>
      <c r="F63" s="52">
        <v>303</v>
      </c>
      <c r="G63" s="52">
        <v>404</v>
      </c>
      <c r="H63" s="52">
        <v>267</v>
      </c>
      <c r="I63" s="52">
        <v>300</v>
      </c>
      <c r="J63" s="54"/>
      <c r="K63" s="52">
        <v>208</v>
      </c>
      <c r="L63" s="52">
        <v>206</v>
      </c>
    </row>
    <row r="64" spans="2:12" x14ac:dyDescent="0.2">
      <c r="B64" s="63" t="s">
        <v>18</v>
      </c>
      <c r="C64" s="64" t="s">
        <v>22</v>
      </c>
      <c r="D64" s="64" t="s">
        <v>66</v>
      </c>
      <c r="E64" s="52">
        <v>1201</v>
      </c>
      <c r="F64" s="52">
        <v>1270</v>
      </c>
      <c r="G64" s="52">
        <v>1217</v>
      </c>
      <c r="H64" s="52">
        <v>801</v>
      </c>
      <c r="I64" s="52">
        <v>1007</v>
      </c>
      <c r="J64" s="54"/>
      <c r="K64" s="52">
        <v>789</v>
      </c>
      <c r="L64" s="52">
        <v>571</v>
      </c>
    </row>
    <row r="65" spans="2:12" x14ac:dyDescent="0.2">
      <c r="B65" s="63" t="s">
        <v>18</v>
      </c>
      <c r="C65" s="64" t="s">
        <v>22</v>
      </c>
      <c r="D65" s="64" t="s">
        <v>69</v>
      </c>
      <c r="E65" s="52">
        <v>589</v>
      </c>
      <c r="F65" s="52">
        <v>587</v>
      </c>
      <c r="G65" s="52">
        <v>603</v>
      </c>
      <c r="H65" s="52">
        <v>480</v>
      </c>
      <c r="I65" s="52">
        <v>336</v>
      </c>
      <c r="J65" s="54"/>
      <c r="K65" s="52">
        <v>243</v>
      </c>
      <c r="L65" s="52">
        <v>165</v>
      </c>
    </row>
    <row r="66" spans="2:12" x14ac:dyDescent="0.2">
      <c r="B66" s="63" t="s">
        <v>18</v>
      </c>
      <c r="C66" s="64" t="s">
        <v>22</v>
      </c>
      <c r="D66" s="64" t="s">
        <v>70</v>
      </c>
      <c r="E66" s="52">
        <v>829</v>
      </c>
      <c r="F66" s="52">
        <v>792</v>
      </c>
      <c r="G66" s="52">
        <v>597</v>
      </c>
      <c r="H66" s="52">
        <v>607</v>
      </c>
      <c r="I66" s="52">
        <v>458</v>
      </c>
      <c r="J66" s="54"/>
      <c r="K66" s="52">
        <v>355</v>
      </c>
      <c r="L66" s="52">
        <v>304</v>
      </c>
    </row>
    <row r="67" spans="2:12" x14ac:dyDescent="0.2">
      <c r="B67" s="63" t="s">
        <v>23</v>
      </c>
      <c r="C67" s="63" t="s">
        <v>24</v>
      </c>
      <c r="D67" s="64" t="s">
        <v>72</v>
      </c>
      <c r="E67" s="52">
        <v>640</v>
      </c>
      <c r="F67" s="52">
        <v>680</v>
      </c>
      <c r="G67" s="52">
        <v>671</v>
      </c>
      <c r="H67" s="52">
        <v>540</v>
      </c>
      <c r="I67" s="52">
        <v>551</v>
      </c>
      <c r="J67" s="54"/>
      <c r="K67" s="52">
        <v>423</v>
      </c>
      <c r="L67" s="52">
        <v>334</v>
      </c>
    </row>
    <row r="68" spans="2:12" x14ac:dyDescent="0.2">
      <c r="B68" s="63" t="s">
        <v>23</v>
      </c>
      <c r="C68" s="63" t="s">
        <v>24</v>
      </c>
      <c r="D68" s="64" t="s">
        <v>71</v>
      </c>
      <c r="E68" s="52">
        <v>1372</v>
      </c>
      <c r="F68" s="52">
        <v>1320</v>
      </c>
      <c r="G68" s="52">
        <v>1077</v>
      </c>
      <c r="H68" s="52">
        <v>809</v>
      </c>
      <c r="I68" s="52">
        <v>1016</v>
      </c>
      <c r="J68" s="54"/>
      <c r="K68" s="52">
        <v>749</v>
      </c>
      <c r="L68" s="52">
        <v>504</v>
      </c>
    </row>
    <row r="69" spans="2:12" x14ac:dyDescent="0.2">
      <c r="B69" s="63" t="s">
        <v>23</v>
      </c>
      <c r="C69" s="63" t="s">
        <v>24</v>
      </c>
      <c r="D69" s="64" t="s">
        <v>117</v>
      </c>
      <c r="E69" s="52"/>
      <c r="F69" s="52"/>
      <c r="G69" s="52"/>
      <c r="H69" s="52"/>
      <c r="I69" s="52" t="s">
        <v>145</v>
      </c>
      <c r="J69" s="54"/>
      <c r="K69" s="52" t="s">
        <v>145</v>
      </c>
      <c r="L69" s="52">
        <v>0</v>
      </c>
    </row>
    <row r="70" spans="2:12" x14ac:dyDescent="0.2">
      <c r="B70" s="63" t="s">
        <v>23</v>
      </c>
      <c r="C70" s="63" t="s">
        <v>24</v>
      </c>
      <c r="D70" s="64" t="s">
        <v>73</v>
      </c>
      <c r="E70" s="52">
        <v>443</v>
      </c>
      <c r="F70" s="52">
        <v>558</v>
      </c>
      <c r="G70" s="52">
        <v>443</v>
      </c>
      <c r="H70" s="52">
        <v>318</v>
      </c>
      <c r="I70" s="52">
        <v>360</v>
      </c>
      <c r="J70" s="54"/>
      <c r="K70" s="52">
        <v>267</v>
      </c>
      <c r="L70" s="52">
        <v>258</v>
      </c>
    </row>
    <row r="71" spans="2:12" x14ac:dyDescent="0.2">
      <c r="B71" s="63" t="s">
        <v>23</v>
      </c>
      <c r="C71" s="64" t="s">
        <v>25</v>
      </c>
      <c r="D71" s="64" t="s">
        <v>78</v>
      </c>
      <c r="E71" s="52">
        <v>585</v>
      </c>
      <c r="F71" s="52">
        <v>500</v>
      </c>
      <c r="G71" s="52">
        <v>441</v>
      </c>
      <c r="H71" s="52">
        <v>176</v>
      </c>
      <c r="I71" s="52">
        <v>265</v>
      </c>
      <c r="J71" s="54"/>
      <c r="K71" s="52">
        <v>192</v>
      </c>
      <c r="L71" s="52">
        <v>156</v>
      </c>
    </row>
    <row r="72" spans="2:12" x14ac:dyDescent="0.2">
      <c r="B72" s="63" t="s">
        <v>23</v>
      </c>
      <c r="C72" s="64" t="s">
        <v>25</v>
      </c>
      <c r="D72" s="64" t="s">
        <v>86</v>
      </c>
      <c r="E72" s="52"/>
      <c r="F72" s="52">
        <v>248</v>
      </c>
      <c r="G72" s="52">
        <v>1060</v>
      </c>
      <c r="H72" s="52">
        <v>874</v>
      </c>
      <c r="I72" s="52">
        <v>532</v>
      </c>
      <c r="J72" s="54"/>
      <c r="K72" s="52">
        <v>403</v>
      </c>
      <c r="L72" s="52">
        <v>465</v>
      </c>
    </row>
    <row r="73" spans="2:12" x14ac:dyDescent="0.2">
      <c r="B73" s="63" t="s">
        <v>23</v>
      </c>
      <c r="C73" s="64" t="s">
        <v>25</v>
      </c>
      <c r="D73" s="64" t="s">
        <v>118</v>
      </c>
      <c r="E73" s="52"/>
      <c r="F73" s="52"/>
      <c r="G73" s="52"/>
      <c r="H73" s="52"/>
      <c r="I73" s="52">
        <v>6</v>
      </c>
      <c r="J73" s="54"/>
      <c r="K73" s="52" t="s">
        <v>145</v>
      </c>
      <c r="L73" s="52" t="s">
        <v>145</v>
      </c>
    </row>
    <row r="74" spans="2:12" x14ac:dyDescent="0.2">
      <c r="B74" s="63" t="s">
        <v>23</v>
      </c>
      <c r="C74" s="64" t="s">
        <v>25</v>
      </c>
      <c r="D74" s="64" t="s">
        <v>74</v>
      </c>
      <c r="E74" s="52">
        <v>1420</v>
      </c>
      <c r="F74" s="52">
        <v>1199</v>
      </c>
      <c r="G74" s="52">
        <v>852</v>
      </c>
      <c r="H74" s="52">
        <v>719</v>
      </c>
      <c r="I74" s="52">
        <v>733</v>
      </c>
      <c r="J74" s="54"/>
      <c r="K74" s="52">
        <v>581</v>
      </c>
      <c r="L74" s="52">
        <v>404</v>
      </c>
    </row>
    <row r="75" spans="2:12" x14ac:dyDescent="0.2">
      <c r="B75" s="63" t="s">
        <v>23</v>
      </c>
      <c r="C75" s="64" t="s">
        <v>25</v>
      </c>
      <c r="D75" s="64" t="s">
        <v>119</v>
      </c>
      <c r="E75" s="52"/>
      <c r="F75" s="52"/>
      <c r="G75" s="52"/>
      <c r="H75" s="52"/>
      <c r="I75" s="52" t="s">
        <v>145</v>
      </c>
      <c r="J75" s="54"/>
      <c r="K75" s="52" t="s">
        <v>145</v>
      </c>
      <c r="L75" s="52" t="s">
        <v>145</v>
      </c>
    </row>
    <row r="76" spans="2:12" x14ac:dyDescent="0.2">
      <c r="B76" s="63" t="s">
        <v>23</v>
      </c>
      <c r="C76" s="64" t="s">
        <v>25</v>
      </c>
      <c r="D76" s="64" t="s">
        <v>76</v>
      </c>
      <c r="E76" s="52">
        <v>1508</v>
      </c>
      <c r="F76" s="52">
        <v>1635</v>
      </c>
      <c r="G76" s="52">
        <v>1000</v>
      </c>
      <c r="H76" s="52">
        <v>706</v>
      </c>
      <c r="I76" s="52">
        <v>717</v>
      </c>
      <c r="J76" s="54"/>
      <c r="K76" s="52">
        <v>603</v>
      </c>
      <c r="L76" s="52">
        <v>468</v>
      </c>
    </row>
    <row r="77" spans="2:12" x14ac:dyDescent="0.2">
      <c r="B77" s="63" t="s">
        <v>23</v>
      </c>
      <c r="C77" s="64" t="s">
        <v>25</v>
      </c>
      <c r="D77" s="64" t="s">
        <v>75</v>
      </c>
      <c r="E77" s="52">
        <v>397</v>
      </c>
      <c r="F77" s="52">
        <v>397</v>
      </c>
      <c r="G77" s="52">
        <v>404</v>
      </c>
      <c r="H77" s="52">
        <v>352</v>
      </c>
      <c r="I77" s="52">
        <v>376</v>
      </c>
      <c r="J77" s="54"/>
      <c r="K77" s="52">
        <v>305</v>
      </c>
      <c r="L77" s="52">
        <v>237</v>
      </c>
    </row>
    <row r="78" spans="2:12" x14ac:dyDescent="0.2">
      <c r="B78" s="63" t="s">
        <v>23</v>
      </c>
      <c r="C78" s="64" t="s">
        <v>25</v>
      </c>
      <c r="D78" s="64" t="s">
        <v>77</v>
      </c>
      <c r="E78" s="52">
        <v>1755</v>
      </c>
      <c r="F78" s="52">
        <v>1760</v>
      </c>
      <c r="G78" s="52">
        <v>1237</v>
      </c>
      <c r="H78" s="52">
        <v>1035</v>
      </c>
      <c r="I78" s="52">
        <v>693</v>
      </c>
      <c r="J78" s="54"/>
      <c r="K78" s="52">
        <v>543</v>
      </c>
      <c r="L78" s="52">
        <v>453</v>
      </c>
    </row>
    <row r="79" spans="2:12" x14ac:dyDescent="0.2">
      <c r="B79" s="63" t="s">
        <v>23</v>
      </c>
      <c r="C79" s="64" t="s">
        <v>25</v>
      </c>
      <c r="D79" s="64" t="s">
        <v>79</v>
      </c>
      <c r="E79" s="52">
        <v>846</v>
      </c>
      <c r="F79" s="52">
        <v>752</v>
      </c>
      <c r="G79" s="52">
        <v>667</v>
      </c>
      <c r="H79" s="52">
        <v>481</v>
      </c>
      <c r="I79" s="52">
        <v>468</v>
      </c>
      <c r="J79" s="54"/>
      <c r="K79" s="52">
        <v>360</v>
      </c>
      <c r="L79" s="52">
        <v>370</v>
      </c>
    </row>
    <row r="80" spans="2:12" x14ac:dyDescent="0.2">
      <c r="B80" s="63" t="s">
        <v>23</v>
      </c>
      <c r="C80" s="64" t="s">
        <v>26</v>
      </c>
      <c r="D80" s="64" t="s">
        <v>82</v>
      </c>
      <c r="E80" s="52">
        <v>257</v>
      </c>
      <c r="F80" s="52">
        <v>275</v>
      </c>
      <c r="G80" s="52">
        <v>206</v>
      </c>
      <c r="H80" s="52">
        <v>142</v>
      </c>
      <c r="I80" s="52">
        <v>154</v>
      </c>
      <c r="J80" s="54"/>
      <c r="K80" s="52">
        <v>113</v>
      </c>
      <c r="L80" s="52">
        <v>68</v>
      </c>
    </row>
    <row r="81" spans="2:12" x14ac:dyDescent="0.2">
      <c r="B81" s="63" t="s">
        <v>23</v>
      </c>
      <c r="C81" s="64" t="s">
        <v>26</v>
      </c>
      <c r="D81" s="64" t="s">
        <v>83</v>
      </c>
      <c r="E81" s="52">
        <v>207</v>
      </c>
      <c r="F81" s="52">
        <v>210</v>
      </c>
      <c r="G81" s="52">
        <v>184</v>
      </c>
      <c r="H81" s="52">
        <v>166</v>
      </c>
      <c r="I81" s="52">
        <v>161</v>
      </c>
      <c r="J81" s="54"/>
      <c r="K81" s="52">
        <v>114</v>
      </c>
      <c r="L81" s="52">
        <v>83</v>
      </c>
    </row>
    <row r="82" spans="2:12" x14ac:dyDescent="0.2">
      <c r="B82" s="63" t="s">
        <v>23</v>
      </c>
      <c r="C82" s="64" t="s">
        <v>26</v>
      </c>
      <c r="D82" s="64" t="s">
        <v>84</v>
      </c>
      <c r="E82" s="52">
        <v>225</v>
      </c>
      <c r="F82" s="52">
        <v>289</v>
      </c>
      <c r="G82" s="52">
        <v>189</v>
      </c>
      <c r="H82" s="52">
        <v>164</v>
      </c>
      <c r="I82" s="52">
        <v>183</v>
      </c>
      <c r="J82" s="54"/>
      <c r="K82" s="52">
        <v>122</v>
      </c>
      <c r="L82" s="52">
        <v>71</v>
      </c>
    </row>
    <row r="83" spans="2:12" x14ac:dyDescent="0.2">
      <c r="B83" s="63" t="s">
        <v>23</v>
      </c>
      <c r="C83" s="64" t="s">
        <v>26</v>
      </c>
      <c r="D83" s="64" t="s">
        <v>85</v>
      </c>
      <c r="E83" s="52">
        <v>974</v>
      </c>
      <c r="F83" s="52">
        <v>964</v>
      </c>
      <c r="G83" s="52">
        <v>797</v>
      </c>
      <c r="H83" s="52">
        <v>661</v>
      </c>
      <c r="I83" s="52">
        <v>825</v>
      </c>
      <c r="J83" s="54"/>
      <c r="K83" s="52">
        <v>575</v>
      </c>
      <c r="L83" s="52">
        <v>555</v>
      </c>
    </row>
    <row r="84" spans="2:12" x14ac:dyDescent="0.2">
      <c r="B84" s="63" t="s">
        <v>23</v>
      </c>
      <c r="C84" s="64" t="s">
        <v>26</v>
      </c>
      <c r="D84" s="64" t="s">
        <v>81</v>
      </c>
      <c r="E84" s="52">
        <v>234</v>
      </c>
      <c r="F84" s="52">
        <v>200</v>
      </c>
      <c r="G84" s="52">
        <v>239</v>
      </c>
      <c r="H84" s="52">
        <v>210</v>
      </c>
      <c r="I84" s="52">
        <v>182</v>
      </c>
      <c r="J84" s="54"/>
      <c r="K84" s="52">
        <v>144</v>
      </c>
      <c r="L84" s="52">
        <v>164</v>
      </c>
    </row>
    <row r="85" spans="2:12" x14ac:dyDescent="0.2">
      <c r="B85" s="63" t="s">
        <v>23</v>
      </c>
      <c r="C85" s="64" t="s">
        <v>26</v>
      </c>
      <c r="D85" s="64" t="s">
        <v>80</v>
      </c>
      <c r="E85" s="52">
        <v>1051</v>
      </c>
      <c r="F85" s="52">
        <v>1005</v>
      </c>
      <c r="G85" s="52">
        <v>959</v>
      </c>
      <c r="H85" s="52">
        <v>772</v>
      </c>
      <c r="I85" s="52">
        <v>785</v>
      </c>
      <c r="J85" s="54"/>
      <c r="K85" s="52">
        <v>620</v>
      </c>
      <c r="L85" s="52">
        <v>415</v>
      </c>
    </row>
    <row r="86" spans="2:12" x14ac:dyDescent="0.2">
      <c r="B86" s="63" t="s">
        <v>23</v>
      </c>
      <c r="C86" s="64" t="s">
        <v>26</v>
      </c>
      <c r="D86" s="64" t="s">
        <v>120</v>
      </c>
      <c r="E86" s="52"/>
      <c r="F86" s="52"/>
      <c r="G86" s="52"/>
      <c r="H86" s="52"/>
      <c r="I86" s="52" t="s">
        <v>145</v>
      </c>
      <c r="J86" s="54"/>
      <c r="K86" s="52" t="s">
        <v>145</v>
      </c>
      <c r="L86" s="52">
        <v>0</v>
      </c>
    </row>
    <row r="87" spans="2:12" x14ac:dyDescent="0.2">
      <c r="B87" s="63" t="s">
        <v>23</v>
      </c>
      <c r="C87" s="64" t="s">
        <v>26</v>
      </c>
      <c r="D87" s="64" t="s">
        <v>121</v>
      </c>
      <c r="E87" s="52"/>
      <c r="F87" s="52"/>
      <c r="G87" s="52"/>
      <c r="H87" s="52"/>
      <c r="I87" s="52">
        <v>0</v>
      </c>
      <c r="J87" s="54"/>
      <c r="K87" s="52">
        <v>0</v>
      </c>
      <c r="L87" s="52">
        <v>0</v>
      </c>
    </row>
    <row r="88" spans="2:12" x14ac:dyDescent="0.2">
      <c r="B88" s="84" t="s">
        <v>27</v>
      </c>
      <c r="C88" s="85"/>
      <c r="D88" s="86"/>
      <c r="E88" s="52">
        <v>12</v>
      </c>
      <c r="F88" s="52">
        <v>10</v>
      </c>
      <c r="G88" s="52">
        <v>14</v>
      </c>
      <c r="H88" s="52">
        <v>5</v>
      </c>
      <c r="I88" s="52">
        <v>15</v>
      </c>
      <c r="J88" s="54"/>
      <c r="K88" s="52">
        <v>11</v>
      </c>
      <c r="L88" s="52">
        <v>2</v>
      </c>
    </row>
    <row r="89" spans="2:12" s="23" customFormat="1" ht="14.25" x14ac:dyDescent="0.2">
      <c r="B89" s="78" t="s">
        <v>135</v>
      </c>
      <c r="C89" s="87"/>
      <c r="D89" s="88"/>
      <c r="E89" s="22">
        <v>60330</v>
      </c>
      <c r="F89" s="22">
        <v>61877</v>
      </c>
      <c r="G89" s="22">
        <v>54065</v>
      </c>
      <c r="H89" s="22">
        <v>45463</v>
      </c>
      <c r="I89" s="22">
        <v>44689</v>
      </c>
      <c r="J89" s="54"/>
      <c r="K89" s="22">
        <v>33554</v>
      </c>
      <c r="L89" s="22">
        <v>29187</v>
      </c>
    </row>
  </sheetData>
  <mergeCells count="3">
    <mergeCell ref="B88:D88"/>
    <mergeCell ref="B89:D89"/>
    <mergeCell ref="B2:L2"/>
  </mergeCells>
  <pageMargins left="0.23622047244094491" right="0.23622047244094491" top="0.55118110236220474" bottom="0.55118110236220474" header="0.31496062992125984" footer="0.31496062992125984"/>
  <pageSetup paperSize="9" scale="80" fitToHeight="0" orientation="landscape" r:id="rId1"/>
  <headerFooter>
    <oddFooter>&amp;F</oddFooter>
  </headerFooter>
  <rowBreaks count="1" manualBreakCount="1">
    <brk id="34"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K17"/>
  <sheetViews>
    <sheetView zoomScaleNormal="100" workbookViewId="0"/>
  </sheetViews>
  <sheetFormatPr defaultColWidth="9" defaultRowHeight="12.75" x14ac:dyDescent="0.2"/>
  <cols>
    <col min="1" max="1" width="4.625" style="9" customWidth="1"/>
    <col min="2" max="2" width="26.125" style="9" customWidth="1"/>
    <col min="3" max="3" width="17.375" style="9" customWidth="1"/>
    <col min="4" max="4" width="9.5" style="9" customWidth="1"/>
    <col min="5" max="6" width="9" style="9"/>
    <col min="7" max="8" width="10.125" style="9" customWidth="1"/>
    <col min="9" max="9" width="3.375" style="9" customWidth="1"/>
    <col min="10" max="11" width="10.125" style="9" customWidth="1"/>
    <col min="12" max="12" width="3.875" style="9" customWidth="1"/>
    <col min="13" max="16384" width="9" style="9"/>
  </cols>
  <sheetData>
    <row r="1" spans="2:11" ht="15.6" customHeight="1" x14ac:dyDescent="0.3"/>
    <row r="2" spans="2:11" ht="34.5" customHeight="1" x14ac:dyDescent="0.3">
      <c r="B2" s="94" t="s">
        <v>152</v>
      </c>
      <c r="C2" s="94"/>
      <c r="D2" s="94"/>
      <c r="E2" s="94"/>
      <c r="F2" s="94"/>
      <c r="G2" s="94"/>
      <c r="H2" s="94"/>
      <c r="I2" s="94"/>
      <c r="J2" s="94"/>
      <c r="K2" s="83"/>
    </row>
    <row r="3" spans="2:11" s="17" customFormat="1" ht="34.5" customHeight="1" x14ac:dyDescent="0.3">
      <c r="B3" s="34" t="s">
        <v>10</v>
      </c>
      <c r="C3" s="34" t="s">
        <v>141</v>
      </c>
      <c r="D3" s="32" t="s">
        <v>6</v>
      </c>
      <c r="E3" s="33" t="s">
        <v>7</v>
      </c>
      <c r="F3" s="33" t="s">
        <v>8</v>
      </c>
      <c r="G3" s="32" t="s">
        <v>9</v>
      </c>
      <c r="H3" s="32" t="s">
        <v>138</v>
      </c>
      <c r="J3" s="36" t="s">
        <v>156</v>
      </c>
      <c r="K3" s="36" t="s">
        <v>157</v>
      </c>
    </row>
    <row r="4" spans="2:11" ht="13.5" x14ac:dyDescent="0.3">
      <c r="B4" s="64" t="s">
        <v>29</v>
      </c>
      <c r="C4" s="64" t="s">
        <v>12</v>
      </c>
      <c r="D4" s="52">
        <v>2990</v>
      </c>
      <c r="E4" s="53">
        <v>3171</v>
      </c>
      <c r="F4" s="52">
        <v>2712</v>
      </c>
      <c r="G4" s="52">
        <v>2434</v>
      </c>
      <c r="H4" s="52">
        <v>2547</v>
      </c>
      <c r="I4" s="54"/>
      <c r="J4" s="55">
        <v>2003</v>
      </c>
      <c r="K4" s="55">
        <v>1737</v>
      </c>
    </row>
    <row r="5" spans="2:11" ht="13.5" x14ac:dyDescent="0.3">
      <c r="B5" s="64" t="s">
        <v>13</v>
      </c>
      <c r="C5" s="64" t="s">
        <v>14</v>
      </c>
      <c r="D5" s="56">
        <v>6814</v>
      </c>
      <c r="E5" s="56">
        <v>7077</v>
      </c>
      <c r="F5" s="55">
        <v>6119</v>
      </c>
      <c r="G5" s="55">
        <v>5244</v>
      </c>
      <c r="H5" s="55">
        <v>5370</v>
      </c>
      <c r="I5" s="54"/>
      <c r="J5" s="55">
        <v>4041</v>
      </c>
      <c r="K5" s="55">
        <v>3963</v>
      </c>
    </row>
    <row r="6" spans="2:11" ht="13.5" x14ac:dyDescent="0.3">
      <c r="B6" s="64" t="s">
        <v>13</v>
      </c>
      <c r="C6" s="64" t="s">
        <v>15</v>
      </c>
      <c r="D6" s="56">
        <v>8381</v>
      </c>
      <c r="E6" s="56">
        <v>8879</v>
      </c>
      <c r="F6" s="55">
        <v>7391</v>
      </c>
      <c r="G6" s="55">
        <v>6342</v>
      </c>
      <c r="H6" s="55">
        <v>6134</v>
      </c>
      <c r="I6" s="54"/>
      <c r="J6" s="55">
        <v>4733</v>
      </c>
      <c r="K6" s="55">
        <v>4314</v>
      </c>
    </row>
    <row r="7" spans="2:11" ht="13.5" x14ac:dyDescent="0.3">
      <c r="B7" s="64" t="s">
        <v>16</v>
      </c>
      <c r="C7" s="64" t="s">
        <v>17</v>
      </c>
      <c r="D7" s="56">
        <v>4236</v>
      </c>
      <c r="E7" s="56">
        <v>4253</v>
      </c>
      <c r="F7" s="55">
        <v>3960</v>
      </c>
      <c r="G7" s="55">
        <v>3735</v>
      </c>
      <c r="H7" s="55">
        <v>3610</v>
      </c>
      <c r="I7" s="54"/>
      <c r="J7" s="55">
        <v>2680</v>
      </c>
      <c r="K7" s="55">
        <v>2523</v>
      </c>
    </row>
    <row r="8" spans="2:11" ht="13.5" x14ac:dyDescent="0.3">
      <c r="B8" s="64" t="s">
        <v>16</v>
      </c>
      <c r="C8" s="64" t="s">
        <v>131</v>
      </c>
      <c r="D8" s="56">
        <v>4952</v>
      </c>
      <c r="E8" s="56">
        <v>4872</v>
      </c>
      <c r="F8" s="55">
        <v>4544</v>
      </c>
      <c r="G8" s="55">
        <v>3620</v>
      </c>
      <c r="H8" s="55">
        <v>3680</v>
      </c>
      <c r="I8" s="54"/>
      <c r="J8" s="55">
        <v>2889</v>
      </c>
      <c r="K8" s="55">
        <v>2699</v>
      </c>
    </row>
    <row r="9" spans="2:11" ht="13.5" x14ac:dyDescent="0.3">
      <c r="B9" s="64" t="s">
        <v>18</v>
      </c>
      <c r="C9" s="64" t="s">
        <v>19</v>
      </c>
      <c r="D9" s="56">
        <v>2364</v>
      </c>
      <c r="E9" s="56">
        <v>2378</v>
      </c>
      <c r="F9" s="55">
        <v>2157</v>
      </c>
      <c r="G9" s="55">
        <v>1909</v>
      </c>
      <c r="H9" s="55">
        <v>1817</v>
      </c>
      <c r="I9" s="54"/>
      <c r="J9" s="55">
        <v>1394</v>
      </c>
      <c r="K9" s="55">
        <v>1091</v>
      </c>
    </row>
    <row r="10" spans="2:11" ht="13.5" x14ac:dyDescent="0.3">
      <c r="B10" s="64" t="s">
        <v>18</v>
      </c>
      <c r="C10" s="64" t="s">
        <v>20</v>
      </c>
      <c r="D10" s="56">
        <v>2881</v>
      </c>
      <c r="E10" s="56">
        <v>2776</v>
      </c>
      <c r="F10" s="55">
        <v>2865</v>
      </c>
      <c r="G10" s="55">
        <v>2755</v>
      </c>
      <c r="H10" s="55">
        <v>2626</v>
      </c>
      <c r="I10" s="54"/>
      <c r="J10" s="55">
        <v>2078</v>
      </c>
      <c r="K10" s="55">
        <v>1849</v>
      </c>
    </row>
    <row r="11" spans="2:11" ht="13.5" x14ac:dyDescent="0.3">
      <c r="B11" s="64" t="s">
        <v>18</v>
      </c>
      <c r="C11" s="64" t="s">
        <v>21</v>
      </c>
      <c r="D11" s="56">
        <v>2525</v>
      </c>
      <c r="E11" s="56">
        <v>2422</v>
      </c>
      <c r="F11" s="55">
        <v>2332</v>
      </c>
      <c r="G11" s="55">
        <v>1917</v>
      </c>
      <c r="H11" s="55">
        <v>2162</v>
      </c>
      <c r="I11" s="54"/>
      <c r="J11" s="55">
        <v>1716</v>
      </c>
      <c r="K11" s="55">
        <v>1401</v>
      </c>
    </row>
    <row r="12" spans="2:11" ht="13.5" x14ac:dyDescent="0.3">
      <c r="B12" s="64" t="s">
        <v>18</v>
      </c>
      <c r="C12" s="64" t="s">
        <v>22</v>
      </c>
      <c r="D12" s="56">
        <v>3385</v>
      </c>
      <c r="E12" s="56">
        <v>3220</v>
      </c>
      <c r="F12" s="55">
        <v>2997</v>
      </c>
      <c r="G12" s="55">
        <v>2454</v>
      </c>
      <c r="H12" s="55">
        <v>2343</v>
      </c>
      <c r="I12" s="54"/>
      <c r="J12" s="55">
        <v>1856</v>
      </c>
      <c r="K12" s="55">
        <v>1424</v>
      </c>
    </row>
    <row r="13" spans="2:11" ht="13.5" x14ac:dyDescent="0.3">
      <c r="B13" s="64" t="s">
        <v>23</v>
      </c>
      <c r="C13" s="64" t="s">
        <v>24</v>
      </c>
      <c r="D13" s="56">
        <v>1920</v>
      </c>
      <c r="E13" s="56">
        <v>1990</v>
      </c>
      <c r="F13" s="55">
        <v>1685</v>
      </c>
      <c r="G13" s="55">
        <v>1338</v>
      </c>
      <c r="H13" s="55">
        <v>1482</v>
      </c>
      <c r="I13" s="54"/>
      <c r="J13" s="55">
        <v>1143</v>
      </c>
      <c r="K13" s="55">
        <v>952</v>
      </c>
    </row>
    <row r="14" spans="2:11" ht="13.5" x14ac:dyDescent="0.3">
      <c r="B14" s="64" t="s">
        <v>23</v>
      </c>
      <c r="C14" s="64" t="s">
        <v>25</v>
      </c>
      <c r="D14" s="56">
        <v>5160</v>
      </c>
      <c r="E14" s="56">
        <v>5110</v>
      </c>
      <c r="F14" s="55">
        <v>4658</v>
      </c>
      <c r="G14" s="55">
        <v>3649</v>
      </c>
      <c r="H14" s="55">
        <v>3334</v>
      </c>
      <c r="I14" s="54"/>
      <c r="J14" s="55">
        <v>2704</v>
      </c>
      <c r="K14" s="55">
        <v>2361</v>
      </c>
    </row>
    <row r="15" spans="2:11" ht="13.5" x14ac:dyDescent="0.3">
      <c r="B15" s="64" t="s">
        <v>23</v>
      </c>
      <c r="C15" s="64" t="s">
        <v>26</v>
      </c>
      <c r="D15" s="57">
        <v>2383</v>
      </c>
      <c r="E15" s="52">
        <v>2371</v>
      </c>
      <c r="F15" s="52">
        <v>2160</v>
      </c>
      <c r="G15" s="52">
        <v>1821</v>
      </c>
      <c r="H15" s="52">
        <v>1974</v>
      </c>
      <c r="I15" s="54"/>
      <c r="J15" s="52">
        <v>1490</v>
      </c>
      <c r="K15" s="52">
        <v>1180</v>
      </c>
    </row>
    <row r="16" spans="2:11" ht="13.5" x14ac:dyDescent="0.3">
      <c r="B16" s="80" t="s">
        <v>27</v>
      </c>
      <c r="C16" s="93"/>
      <c r="D16" s="57">
        <v>9</v>
      </c>
      <c r="E16" s="52">
        <v>8</v>
      </c>
      <c r="F16" s="52">
        <v>10</v>
      </c>
      <c r="G16" s="52">
        <v>5</v>
      </c>
      <c r="H16" s="52">
        <v>14</v>
      </c>
      <c r="I16" s="54"/>
      <c r="J16" s="52">
        <v>10</v>
      </c>
      <c r="K16" s="52">
        <v>2</v>
      </c>
    </row>
    <row r="17" spans="2:11" s="23" customFormat="1" ht="26.25" customHeight="1" x14ac:dyDescent="0.3">
      <c r="B17" s="78" t="s">
        <v>147</v>
      </c>
      <c r="C17" s="92"/>
      <c r="D17" s="24">
        <v>48000</v>
      </c>
      <c r="E17" s="24">
        <v>48527</v>
      </c>
      <c r="F17" s="22">
        <v>43590</v>
      </c>
      <c r="G17" s="22">
        <v>37223</v>
      </c>
      <c r="H17" s="22">
        <v>37093</v>
      </c>
      <c r="I17" s="54"/>
      <c r="J17" s="22">
        <v>28737</v>
      </c>
      <c r="K17" s="22">
        <v>25496</v>
      </c>
    </row>
  </sheetData>
  <mergeCells count="3">
    <mergeCell ref="B17:C17"/>
    <mergeCell ref="B16:C16"/>
    <mergeCell ref="B2:K2"/>
  </mergeCells>
  <pageMargins left="0.23622047244094491" right="0.23622047244094491" top="0.55118110236220474" bottom="0.55118110236220474" header="0.31496062992125984" footer="0.31496062992125984"/>
  <pageSetup paperSize="9" fitToHeight="0" orientation="landscape"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L89"/>
  <sheetViews>
    <sheetView zoomScaleNormal="100" workbookViewId="0"/>
  </sheetViews>
  <sheetFormatPr defaultColWidth="9" defaultRowHeight="12.75" x14ac:dyDescent="0.2"/>
  <cols>
    <col min="1" max="1" width="4.625" style="9" customWidth="1"/>
    <col min="2" max="2" width="21.625" style="9" customWidth="1"/>
    <col min="3" max="3" width="17.375" style="9" customWidth="1"/>
    <col min="4" max="4" width="20.125" style="9" customWidth="1"/>
    <col min="5" max="9" width="10.375" style="9" customWidth="1"/>
    <col min="10" max="10" width="3.625" style="9" customWidth="1"/>
    <col min="11" max="12" width="10.375" style="9" customWidth="1"/>
    <col min="13" max="13" width="3.25" style="9" customWidth="1"/>
    <col min="14" max="16384" width="9" style="9"/>
  </cols>
  <sheetData>
    <row r="1" spans="2:12" ht="15.6" customHeight="1" x14ac:dyDescent="0.3"/>
    <row r="2" spans="2:12" ht="34.5" customHeight="1" x14ac:dyDescent="0.3">
      <c r="B2" s="82" t="s">
        <v>153</v>
      </c>
      <c r="C2" s="82"/>
      <c r="D2" s="82"/>
      <c r="E2" s="82"/>
      <c r="F2" s="82"/>
      <c r="G2" s="82"/>
      <c r="H2" s="82"/>
      <c r="I2" s="82"/>
      <c r="J2" s="91"/>
      <c r="K2" s="91"/>
      <c r="L2" s="91"/>
    </row>
    <row r="3" spans="2:12" s="17" customFormat="1" ht="34.5" customHeight="1" x14ac:dyDescent="0.3">
      <c r="B3" s="35" t="s">
        <v>10</v>
      </c>
      <c r="C3" s="34" t="s">
        <v>141</v>
      </c>
      <c r="D3" s="34" t="s">
        <v>129</v>
      </c>
      <c r="E3" s="32" t="s">
        <v>6</v>
      </c>
      <c r="F3" s="33" t="s">
        <v>7</v>
      </c>
      <c r="G3" s="33" t="s">
        <v>8</v>
      </c>
      <c r="H3" s="32" t="s">
        <v>9</v>
      </c>
      <c r="I3" s="32" t="s">
        <v>138</v>
      </c>
      <c r="K3" s="36" t="s">
        <v>156</v>
      </c>
      <c r="L3" s="36" t="s">
        <v>157</v>
      </c>
    </row>
    <row r="4" spans="2:12" ht="13.5" x14ac:dyDescent="0.3">
      <c r="B4" s="63" t="s">
        <v>29</v>
      </c>
      <c r="C4" s="64" t="s">
        <v>12</v>
      </c>
      <c r="D4" s="64" t="s">
        <v>31</v>
      </c>
      <c r="E4" s="52">
        <v>622</v>
      </c>
      <c r="F4" s="52">
        <v>675</v>
      </c>
      <c r="G4" s="52">
        <v>649</v>
      </c>
      <c r="H4" s="52">
        <v>411</v>
      </c>
      <c r="I4" s="52">
        <v>454</v>
      </c>
      <c r="J4" s="54"/>
      <c r="K4" s="52">
        <v>344</v>
      </c>
      <c r="L4" s="52">
        <v>423</v>
      </c>
    </row>
    <row r="5" spans="2:12" ht="13.5" x14ac:dyDescent="0.3">
      <c r="B5" s="63" t="s">
        <v>29</v>
      </c>
      <c r="C5" s="64" t="s">
        <v>12</v>
      </c>
      <c r="D5" s="64" t="s">
        <v>30</v>
      </c>
      <c r="E5" s="52">
        <v>539</v>
      </c>
      <c r="F5" s="52">
        <v>601</v>
      </c>
      <c r="G5" s="52">
        <v>490</v>
      </c>
      <c r="H5" s="52">
        <v>440</v>
      </c>
      <c r="I5" s="52">
        <v>383</v>
      </c>
      <c r="J5" s="54"/>
      <c r="K5" s="52">
        <v>300</v>
      </c>
      <c r="L5" s="52">
        <v>253</v>
      </c>
    </row>
    <row r="6" spans="2:12" ht="13.5" x14ac:dyDescent="0.3">
      <c r="B6" s="63" t="s">
        <v>29</v>
      </c>
      <c r="C6" s="64" t="s">
        <v>12</v>
      </c>
      <c r="D6" s="64" t="s">
        <v>89</v>
      </c>
      <c r="E6" s="52">
        <v>359</v>
      </c>
      <c r="F6" s="52">
        <v>320</v>
      </c>
      <c r="G6" s="52">
        <v>333</v>
      </c>
      <c r="H6" s="52">
        <v>305</v>
      </c>
      <c r="I6" s="52">
        <v>283</v>
      </c>
      <c r="J6" s="54"/>
      <c r="K6" s="52">
        <v>224</v>
      </c>
      <c r="L6" s="52">
        <v>193</v>
      </c>
    </row>
    <row r="7" spans="2:12" ht="13.5" x14ac:dyDescent="0.3">
      <c r="B7" s="63" t="s">
        <v>29</v>
      </c>
      <c r="C7" s="64" t="s">
        <v>12</v>
      </c>
      <c r="D7" s="64" t="s">
        <v>99</v>
      </c>
      <c r="E7" s="52"/>
      <c r="F7" s="52"/>
      <c r="G7" s="52"/>
      <c r="H7" s="52"/>
      <c r="I7" s="52">
        <v>0</v>
      </c>
      <c r="J7" s="54"/>
      <c r="K7" s="52">
        <v>0</v>
      </c>
      <c r="L7" s="52">
        <v>0</v>
      </c>
    </row>
    <row r="8" spans="2:12" ht="13.5" x14ac:dyDescent="0.3">
      <c r="B8" s="63" t="s">
        <v>29</v>
      </c>
      <c r="C8" s="64" t="s">
        <v>12</v>
      </c>
      <c r="D8" s="64" t="s">
        <v>32</v>
      </c>
      <c r="E8" s="52">
        <v>1470</v>
      </c>
      <c r="F8" s="52">
        <v>1575</v>
      </c>
      <c r="G8" s="52">
        <v>1240</v>
      </c>
      <c r="H8" s="52">
        <v>1278</v>
      </c>
      <c r="I8" s="52">
        <v>1427</v>
      </c>
      <c r="J8" s="54"/>
      <c r="K8" s="52">
        <v>1135</v>
      </c>
      <c r="L8" s="52">
        <v>868</v>
      </c>
    </row>
    <row r="9" spans="2:12" ht="13.5" x14ac:dyDescent="0.3">
      <c r="B9" s="63" t="s">
        <v>13</v>
      </c>
      <c r="C9" s="64" t="s">
        <v>14</v>
      </c>
      <c r="D9" s="64" t="s">
        <v>100</v>
      </c>
      <c r="E9" s="52"/>
      <c r="F9" s="52"/>
      <c r="G9" s="52"/>
      <c r="H9" s="52"/>
      <c r="I9" s="52" t="s">
        <v>145</v>
      </c>
      <c r="J9" s="54"/>
      <c r="K9" s="52" t="s">
        <v>145</v>
      </c>
      <c r="L9" s="52">
        <v>0</v>
      </c>
    </row>
    <row r="10" spans="2:12" ht="13.5" x14ac:dyDescent="0.3">
      <c r="B10" s="63" t="s">
        <v>13</v>
      </c>
      <c r="C10" s="64" t="s">
        <v>14</v>
      </c>
      <c r="D10" s="64" t="s">
        <v>37</v>
      </c>
      <c r="E10" s="52">
        <v>890</v>
      </c>
      <c r="F10" s="52">
        <v>1196</v>
      </c>
      <c r="G10" s="52">
        <v>941</v>
      </c>
      <c r="H10" s="52">
        <v>774</v>
      </c>
      <c r="I10" s="52">
        <v>696</v>
      </c>
      <c r="J10" s="54"/>
      <c r="K10" s="52">
        <v>515</v>
      </c>
      <c r="L10" s="52">
        <v>526</v>
      </c>
    </row>
    <row r="11" spans="2:12" ht="13.5" x14ac:dyDescent="0.3">
      <c r="B11" s="63" t="s">
        <v>13</v>
      </c>
      <c r="C11" s="64" t="s">
        <v>14</v>
      </c>
      <c r="D11" s="64" t="s">
        <v>101</v>
      </c>
      <c r="E11" s="52"/>
      <c r="F11" s="52"/>
      <c r="G11" s="52"/>
      <c r="H11" s="52"/>
      <c r="I11" s="52" t="s">
        <v>145</v>
      </c>
      <c r="J11" s="54"/>
      <c r="K11" s="52" t="s">
        <v>145</v>
      </c>
      <c r="L11" s="52" t="s">
        <v>145</v>
      </c>
    </row>
    <row r="12" spans="2:12" ht="13.5" x14ac:dyDescent="0.3">
      <c r="B12" s="63" t="s">
        <v>13</v>
      </c>
      <c r="C12" s="64" t="s">
        <v>14</v>
      </c>
      <c r="D12" s="64" t="s">
        <v>39</v>
      </c>
      <c r="E12" s="52">
        <v>730</v>
      </c>
      <c r="F12" s="52">
        <v>766</v>
      </c>
      <c r="G12" s="52">
        <v>611</v>
      </c>
      <c r="H12" s="52">
        <v>556</v>
      </c>
      <c r="I12" s="52">
        <v>614</v>
      </c>
      <c r="J12" s="54"/>
      <c r="K12" s="52">
        <v>490</v>
      </c>
      <c r="L12" s="52">
        <v>419</v>
      </c>
    </row>
    <row r="13" spans="2:12" ht="13.5" x14ac:dyDescent="0.3">
      <c r="B13" s="63" t="s">
        <v>13</v>
      </c>
      <c r="C13" s="64" t="s">
        <v>14</v>
      </c>
      <c r="D13" s="64" t="s">
        <v>33</v>
      </c>
      <c r="E13" s="52">
        <v>718</v>
      </c>
      <c r="F13" s="52">
        <v>590</v>
      </c>
      <c r="G13" s="52">
        <v>582</v>
      </c>
      <c r="H13" s="52">
        <v>675</v>
      </c>
      <c r="I13" s="52">
        <v>712</v>
      </c>
      <c r="J13" s="54"/>
      <c r="K13" s="52">
        <v>563</v>
      </c>
      <c r="L13" s="52">
        <v>438</v>
      </c>
    </row>
    <row r="14" spans="2:12" ht="13.5" x14ac:dyDescent="0.3">
      <c r="B14" s="63" t="s">
        <v>13</v>
      </c>
      <c r="C14" s="64" t="s">
        <v>14</v>
      </c>
      <c r="D14" s="64" t="s">
        <v>38</v>
      </c>
      <c r="E14" s="52">
        <v>864</v>
      </c>
      <c r="F14" s="52">
        <v>1092</v>
      </c>
      <c r="G14" s="52">
        <v>861</v>
      </c>
      <c r="H14" s="52">
        <v>693</v>
      </c>
      <c r="I14" s="52">
        <v>750</v>
      </c>
      <c r="J14" s="54"/>
      <c r="K14" s="52">
        <v>576</v>
      </c>
      <c r="L14" s="52">
        <v>565</v>
      </c>
    </row>
    <row r="15" spans="2:12" ht="13.5" x14ac:dyDescent="0.3">
      <c r="B15" s="63" t="s">
        <v>13</v>
      </c>
      <c r="C15" s="64" t="s">
        <v>14</v>
      </c>
      <c r="D15" s="64" t="s">
        <v>36</v>
      </c>
      <c r="E15" s="52">
        <v>1166</v>
      </c>
      <c r="F15" s="52">
        <v>1156</v>
      </c>
      <c r="G15" s="52">
        <v>934</v>
      </c>
      <c r="H15" s="52">
        <v>779</v>
      </c>
      <c r="I15" s="52">
        <v>793</v>
      </c>
      <c r="J15" s="54"/>
      <c r="K15" s="52">
        <v>559</v>
      </c>
      <c r="L15" s="52">
        <v>646</v>
      </c>
    </row>
    <row r="16" spans="2:12" ht="13.5" x14ac:dyDescent="0.3">
      <c r="B16" s="63" t="s">
        <v>13</v>
      </c>
      <c r="C16" s="64" t="s">
        <v>14</v>
      </c>
      <c r="D16" s="64" t="s">
        <v>34</v>
      </c>
      <c r="E16" s="52">
        <v>1071</v>
      </c>
      <c r="F16" s="52">
        <v>1024</v>
      </c>
      <c r="G16" s="52">
        <v>899</v>
      </c>
      <c r="H16" s="52">
        <v>705</v>
      </c>
      <c r="I16" s="52">
        <v>860</v>
      </c>
      <c r="J16" s="54"/>
      <c r="K16" s="52">
        <v>621</v>
      </c>
      <c r="L16" s="52">
        <v>607</v>
      </c>
    </row>
    <row r="17" spans="2:12" ht="13.5" x14ac:dyDescent="0.3">
      <c r="B17" s="63" t="s">
        <v>13</v>
      </c>
      <c r="C17" s="64" t="s">
        <v>14</v>
      </c>
      <c r="D17" s="64" t="s">
        <v>102</v>
      </c>
      <c r="E17" s="52"/>
      <c r="F17" s="52"/>
      <c r="G17" s="52"/>
      <c r="H17" s="52"/>
      <c r="I17" s="52">
        <v>0</v>
      </c>
      <c r="J17" s="54"/>
      <c r="K17" s="52">
        <v>0</v>
      </c>
      <c r="L17" s="52">
        <v>0</v>
      </c>
    </row>
    <row r="18" spans="2:12" ht="13.5" x14ac:dyDescent="0.3">
      <c r="B18" s="63" t="s">
        <v>13</v>
      </c>
      <c r="C18" s="64" t="s">
        <v>14</v>
      </c>
      <c r="D18" s="64" t="s">
        <v>35</v>
      </c>
      <c r="E18" s="52">
        <v>1375</v>
      </c>
      <c r="F18" s="52">
        <v>1253</v>
      </c>
      <c r="G18" s="52">
        <v>1291</v>
      </c>
      <c r="H18" s="52">
        <v>1062</v>
      </c>
      <c r="I18" s="52">
        <v>942</v>
      </c>
      <c r="J18" s="54"/>
      <c r="K18" s="52">
        <v>713</v>
      </c>
      <c r="L18" s="52">
        <v>760</v>
      </c>
    </row>
    <row r="19" spans="2:12" ht="13.5" x14ac:dyDescent="0.3">
      <c r="B19" s="63" t="s">
        <v>13</v>
      </c>
      <c r="C19" s="64" t="s">
        <v>15</v>
      </c>
      <c r="D19" s="64" t="s">
        <v>88</v>
      </c>
      <c r="E19" s="52">
        <v>1010</v>
      </c>
      <c r="F19" s="52">
        <v>1221</v>
      </c>
      <c r="G19" s="52">
        <v>986</v>
      </c>
      <c r="H19" s="52">
        <v>850</v>
      </c>
      <c r="I19" s="52">
        <v>820</v>
      </c>
      <c r="J19" s="54"/>
      <c r="K19" s="52">
        <v>648</v>
      </c>
      <c r="L19" s="52">
        <v>565</v>
      </c>
    </row>
    <row r="20" spans="2:12" ht="13.5" x14ac:dyDescent="0.3">
      <c r="B20" s="63" t="s">
        <v>13</v>
      </c>
      <c r="C20" s="64" t="s">
        <v>15</v>
      </c>
      <c r="D20" s="64" t="s">
        <v>42</v>
      </c>
      <c r="E20" s="52">
        <v>1335</v>
      </c>
      <c r="F20" s="52">
        <v>1288</v>
      </c>
      <c r="G20" s="52">
        <v>1254</v>
      </c>
      <c r="H20" s="52">
        <v>1029</v>
      </c>
      <c r="I20" s="52">
        <v>1244</v>
      </c>
      <c r="J20" s="54"/>
      <c r="K20" s="52">
        <v>890</v>
      </c>
      <c r="L20" s="52">
        <v>889</v>
      </c>
    </row>
    <row r="21" spans="2:12" ht="13.5" x14ac:dyDescent="0.3">
      <c r="B21" s="63" t="s">
        <v>13</v>
      </c>
      <c r="C21" s="64" t="s">
        <v>15</v>
      </c>
      <c r="D21" s="64" t="s">
        <v>44</v>
      </c>
      <c r="E21" s="52">
        <v>1703</v>
      </c>
      <c r="F21" s="52">
        <v>1598</v>
      </c>
      <c r="G21" s="52">
        <v>1207</v>
      </c>
      <c r="H21" s="52">
        <v>996</v>
      </c>
      <c r="I21" s="52">
        <v>935</v>
      </c>
      <c r="J21" s="54"/>
      <c r="K21" s="52">
        <v>714</v>
      </c>
      <c r="L21" s="52">
        <v>582</v>
      </c>
    </row>
    <row r="22" spans="2:12" ht="13.5" x14ac:dyDescent="0.3">
      <c r="B22" s="63" t="s">
        <v>13</v>
      </c>
      <c r="C22" s="64" t="s">
        <v>15</v>
      </c>
      <c r="D22" s="64" t="s">
        <v>103</v>
      </c>
      <c r="E22" s="52"/>
      <c r="F22" s="52"/>
      <c r="G22" s="52"/>
      <c r="H22" s="52"/>
      <c r="I22" s="52" t="s">
        <v>145</v>
      </c>
      <c r="J22" s="54"/>
      <c r="K22" s="52" t="s">
        <v>145</v>
      </c>
      <c r="L22" s="52" t="s">
        <v>145</v>
      </c>
    </row>
    <row r="23" spans="2:12" ht="13.5" x14ac:dyDescent="0.3">
      <c r="B23" s="63" t="s">
        <v>13</v>
      </c>
      <c r="C23" s="64" t="s">
        <v>15</v>
      </c>
      <c r="D23" s="64" t="s">
        <v>40</v>
      </c>
      <c r="E23" s="52">
        <v>1081</v>
      </c>
      <c r="F23" s="52">
        <v>1115</v>
      </c>
      <c r="G23" s="52">
        <v>949</v>
      </c>
      <c r="H23" s="52">
        <v>745</v>
      </c>
      <c r="I23" s="52">
        <v>687</v>
      </c>
      <c r="J23" s="54"/>
      <c r="K23" s="52">
        <v>552</v>
      </c>
      <c r="L23" s="52">
        <v>445</v>
      </c>
    </row>
    <row r="24" spans="2:12" ht="13.5" x14ac:dyDescent="0.3">
      <c r="B24" s="63" t="s">
        <v>13</v>
      </c>
      <c r="C24" s="64" t="s">
        <v>15</v>
      </c>
      <c r="D24" s="64" t="s">
        <v>104</v>
      </c>
      <c r="E24" s="52"/>
      <c r="F24" s="52"/>
      <c r="G24" s="52"/>
      <c r="H24" s="52"/>
      <c r="I24" s="52" t="s">
        <v>145</v>
      </c>
      <c r="J24" s="54"/>
      <c r="K24" s="52" t="s">
        <v>145</v>
      </c>
      <c r="L24" s="52" t="s">
        <v>145</v>
      </c>
    </row>
    <row r="25" spans="2:12" ht="13.5" x14ac:dyDescent="0.3">
      <c r="B25" s="63" t="s">
        <v>13</v>
      </c>
      <c r="C25" s="64" t="s">
        <v>15</v>
      </c>
      <c r="D25" s="64" t="s">
        <v>41</v>
      </c>
      <c r="E25" s="52">
        <v>1329</v>
      </c>
      <c r="F25" s="52">
        <v>1656</v>
      </c>
      <c r="G25" s="52">
        <v>1309</v>
      </c>
      <c r="H25" s="52">
        <v>1147</v>
      </c>
      <c r="I25" s="52">
        <v>1176</v>
      </c>
      <c r="J25" s="54"/>
      <c r="K25" s="52">
        <v>922</v>
      </c>
      <c r="L25" s="52">
        <v>879</v>
      </c>
    </row>
    <row r="26" spans="2:12" ht="13.5" x14ac:dyDescent="0.3">
      <c r="B26" s="63" t="s">
        <v>13</v>
      </c>
      <c r="C26" s="64" t="s">
        <v>15</v>
      </c>
      <c r="D26" s="64" t="s">
        <v>105</v>
      </c>
      <c r="E26" s="52"/>
      <c r="F26" s="52"/>
      <c r="G26" s="52"/>
      <c r="H26" s="52"/>
      <c r="I26" s="52">
        <v>0</v>
      </c>
      <c r="J26" s="54"/>
      <c r="K26" s="52">
        <v>0</v>
      </c>
      <c r="L26" s="52">
        <v>0</v>
      </c>
    </row>
    <row r="27" spans="2:12" ht="13.5" x14ac:dyDescent="0.3">
      <c r="B27" s="63" t="s">
        <v>13</v>
      </c>
      <c r="C27" s="64" t="s">
        <v>15</v>
      </c>
      <c r="D27" s="64" t="s">
        <v>43</v>
      </c>
      <c r="E27" s="52">
        <v>1144</v>
      </c>
      <c r="F27" s="52">
        <v>1211</v>
      </c>
      <c r="G27" s="52">
        <v>1021</v>
      </c>
      <c r="H27" s="52">
        <v>972</v>
      </c>
      <c r="I27" s="52">
        <v>726</v>
      </c>
      <c r="J27" s="54"/>
      <c r="K27" s="52">
        <v>590</v>
      </c>
      <c r="L27" s="52">
        <v>551</v>
      </c>
    </row>
    <row r="28" spans="2:12" ht="13.5" x14ac:dyDescent="0.3">
      <c r="B28" s="63" t="s">
        <v>13</v>
      </c>
      <c r="C28" s="64" t="s">
        <v>15</v>
      </c>
      <c r="D28" s="64" t="s">
        <v>106</v>
      </c>
      <c r="E28" s="52"/>
      <c r="F28" s="52"/>
      <c r="G28" s="52"/>
      <c r="H28" s="52"/>
      <c r="I28" s="52">
        <v>0</v>
      </c>
      <c r="J28" s="54"/>
      <c r="K28" s="52">
        <v>0</v>
      </c>
      <c r="L28" s="52">
        <v>0</v>
      </c>
    </row>
    <row r="29" spans="2:12" ht="13.5" x14ac:dyDescent="0.3">
      <c r="B29" s="63" t="s">
        <v>13</v>
      </c>
      <c r="C29" s="64" t="s">
        <v>15</v>
      </c>
      <c r="D29" s="64" t="s">
        <v>45</v>
      </c>
      <c r="E29" s="52">
        <v>779</v>
      </c>
      <c r="F29" s="52">
        <v>790</v>
      </c>
      <c r="G29" s="52">
        <v>665</v>
      </c>
      <c r="H29" s="52">
        <v>603</v>
      </c>
      <c r="I29" s="52">
        <v>539</v>
      </c>
      <c r="J29" s="54"/>
      <c r="K29" s="52">
        <v>412</v>
      </c>
      <c r="L29" s="52">
        <v>401</v>
      </c>
    </row>
    <row r="30" spans="2:12" ht="13.5" x14ac:dyDescent="0.3">
      <c r="B30" s="63" t="s">
        <v>16</v>
      </c>
      <c r="C30" s="64" t="s">
        <v>17</v>
      </c>
      <c r="D30" s="64" t="s">
        <v>48</v>
      </c>
      <c r="E30" s="52">
        <v>958</v>
      </c>
      <c r="F30" s="52">
        <v>1006</v>
      </c>
      <c r="G30" s="52">
        <v>917</v>
      </c>
      <c r="H30" s="52">
        <v>816</v>
      </c>
      <c r="I30" s="52">
        <v>891</v>
      </c>
      <c r="J30" s="54"/>
      <c r="K30" s="52">
        <v>691</v>
      </c>
      <c r="L30" s="52">
        <v>599</v>
      </c>
    </row>
    <row r="31" spans="2:12" ht="13.5" x14ac:dyDescent="0.3">
      <c r="B31" s="63" t="s">
        <v>16</v>
      </c>
      <c r="C31" s="64" t="s">
        <v>17</v>
      </c>
      <c r="D31" s="64" t="s">
        <v>46</v>
      </c>
      <c r="E31" s="52">
        <v>1607</v>
      </c>
      <c r="F31" s="52">
        <v>1609</v>
      </c>
      <c r="G31" s="52">
        <v>1559</v>
      </c>
      <c r="H31" s="52">
        <v>1452</v>
      </c>
      <c r="I31" s="52">
        <v>1437</v>
      </c>
      <c r="J31" s="54"/>
      <c r="K31" s="52">
        <v>1002</v>
      </c>
      <c r="L31" s="52">
        <v>1036</v>
      </c>
    </row>
    <row r="32" spans="2:12" ht="13.5" x14ac:dyDescent="0.3">
      <c r="B32" s="63" t="s">
        <v>16</v>
      </c>
      <c r="C32" s="64" t="s">
        <v>17</v>
      </c>
      <c r="D32" s="64" t="s">
        <v>107</v>
      </c>
      <c r="E32" s="52"/>
      <c r="F32" s="52"/>
      <c r="G32" s="52"/>
      <c r="H32" s="52"/>
      <c r="I32" s="52" t="s">
        <v>145</v>
      </c>
      <c r="J32" s="54"/>
      <c r="K32" s="52" t="s">
        <v>145</v>
      </c>
      <c r="L32" s="52">
        <v>0</v>
      </c>
    </row>
    <row r="33" spans="2:12" ht="13.5" x14ac:dyDescent="0.3">
      <c r="B33" s="63" t="s">
        <v>16</v>
      </c>
      <c r="C33" s="64" t="s">
        <v>17</v>
      </c>
      <c r="D33" s="64" t="s">
        <v>47</v>
      </c>
      <c r="E33" s="52">
        <v>1671</v>
      </c>
      <c r="F33" s="52">
        <v>1638</v>
      </c>
      <c r="G33" s="52">
        <v>1484</v>
      </c>
      <c r="H33" s="52">
        <v>1467</v>
      </c>
      <c r="I33" s="52">
        <v>1281</v>
      </c>
      <c r="J33" s="54"/>
      <c r="K33" s="52">
        <v>986</v>
      </c>
      <c r="L33" s="52">
        <v>888</v>
      </c>
    </row>
    <row r="34" spans="2:12" ht="13.5" x14ac:dyDescent="0.3">
      <c r="B34" s="63" t="s">
        <v>16</v>
      </c>
      <c r="C34" s="64" t="s">
        <v>17</v>
      </c>
      <c r="D34" s="64" t="s">
        <v>108</v>
      </c>
      <c r="E34" s="52"/>
      <c r="F34" s="52"/>
      <c r="G34" s="52"/>
      <c r="H34" s="52"/>
      <c r="I34" s="52">
        <v>0</v>
      </c>
      <c r="J34" s="54"/>
      <c r="K34" s="52">
        <v>0</v>
      </c>
      <c r="L34" s="52">
        <v>0</v>
      </c>
    </row>
    <row r="35" spans="2:12" ht="13.5" x14ac:dyDescent="0.3">
      <c r="B35" s="63" t="s">
        <v>16</v>
      </c>
      <c r="C35" s="64" t="s">
        <v>131</v>
      </c>
      <c r="D35" s="64" t="s">
        <v>51</v>
      </c>
      <c r="E35" s="52">
        <v>1013</v>
      </c>
      <c r="F35" s="52">
        <v>1049</v>
      </c>
      <c r="G35" s="52">
        <v>982</v>
      </c>
      <c r="H35" s="52">
        <v>843</v>
      </c>
      <c r="I35" s="52">
        <v>848</v>
      </c>
      <c r="J35" s="54"/>
      <c r="K35" s="52">
        <v>667</v>
      </c>
      <c r="L35" s="52">
        <v>609</v>
      </c>
    </row>
    <row r="36" spans="2:12" ht="13.5" x14ac:dyDescent="0.3">
      <c r="B36" s="63" t="s">
        <v>16</v>
      </c>
      <c r="C36" s="64" t="s">
        <v>131</v>
      </c>
      <c r="D36" s="64" t="s">
        <v>109</v>
      </c>
      <c r="E36" s="52"/>
      <c r="F36" s="52"/>
      <c r="G36" s="52"/>
      <c r="H36" s="52"/>
      <c r="I36" s="52">
        <v>0</v>
      </c>
      <c r="J36" s="54"/>
      <c r="K36" s="52">
        <v>0</v>
      </c>
      <c r="L36" s="52">
        <v>0</v>
      </c>
    </row>
    <row r="37" spans="2:12" ht="13.5" x14ac:dyDescent="0.3">
      <c r="B37" s="63" t="s">
        <v>16</v>
      </c>
      <c r="C37" s="64" t="s">
        <v>131</v>
      </c>
      <c r="D37" s="64" t="s">
        <v>52</v>
      </c>
      <c r="E37" s="52">
        <v>523</v>
      </c>
      <c r="F37" s="52">
        <v>611</v>
      </c>
      <c r="G37" s="52">
        <v>579</v>
      </c>
      <c r="H37" s="52">
        <v>360</v>
      </c>
      <c r="I37" s="52">
        <v>392</v>
      </c>
      <c r="J37" s="54"/>
      <c r="K37" s="52">
        <v>303</v>
      </c>
      <c r="L37" s="52">
        <v>281</v>
      </c>
    </row>
    <row r="38" spans="2:12" ht="13.5" x14ac:dyDescent="0.3">
      <c r="B38" s="63" t="s">
        <v>16</v>
      </c>
      <c r="C38" s="64" t="s">
        <v>131</v>
      </c>
      <c r="D38" s="64" t="s">
        <v>49</v>
      </c>
      <c r="E38" s="52">
        <v>1643</v>
      </c>
      <c r="F38" s="52">
        <v>1509</v>
      </c>
      <c r="G38" s="52">
        <v>1456</v>
      </c>
      <c r="H38" s="52">
        <v>1215</v>
      </c>
      <c r="I38" s="52">
        <v>1245</v>
      </c>
      <c r="J38" s="54"/>
      <c r="K38" s="52">
        <v>966</v>
      </c>
      <c r="L38" s="52">
        <v>978</v>
      </c>
    </row>
    <row r="39" spans="2:12" ht="13.5" x14ac:dyDescent="0.3">
      <c r="B39" s="63" t="s">
        <v>16</v>
      </c>
      <c r="C39" s="64" t="s">
        <v>131</v>
      </c>
      <c r="D39" s="64" t="s">
        <v>110</v>
      </c>
      <c r="E39" s="52"/>
      <c r="F39" s="52"/>
      <c r="G39" s="52"/>
      <c r="H39" s="52"/>
      <c r="I39" s="52">
        <v>0</v>
      </c>
      <c r="J39" s="54"/>
      <c r="K39" s="52">
        <v>0</v>
      </c>
      <c r="L39" s="52" t="s">
        <v>145</v>
      </c>
    </row>
    <row r="40" spans="2:12" ht="13.5" x14ac:dyDescent="0.3">
      <c r="B40" s="63" t="s">
        <v>16</v>
      </c>
      <c r="C40" s="64" t="s">
        <v>131</v>
      </c>
      <c r="D40" s="64" t="s">
        <v>53</v>
      </c>
      <c r="E40" s="52">
        <v>599</v>
      </c>
      <c r="F40" s="52">
        <v>597</v>
      </c>
      <c r="G40" s="52">
        <v>535</v>
      </c>
      <c r="H40" s="52">
        <v>364</v>
      </c>
      <c r="I40" s="52">
        <v>379</v>
      </c>
      <c r="J40" s="54"/>
      <c r="K40" s="52">
        <v>293</v>
      </c>
      <c r="L40" s="52">
        <v>262</v>
      </c>
    </row>
    <row r="41" spans="2:12" ht="13.5" x14ac:dyDescent="0.3">
      <c r="B41" s="63" t="s">
        <v>16</v>
      </c>
      <c r="C41" s="64" t="s">
        <v>131</v>
      </c>
      <c r="D41" s="64" t="s">
        <v>50</v>
      </c>
      <c r="E41" s="52">
        <v>1174</v>
      </c>
      <c r="F41" s="52">
        <v>1106</v>
      </c>
      <c r="G41" s="52">
        <v>992</v>
      </c>
      <c r="H41" s="52">
        <v>838</v>
      </c>
      <c r="I41" s="52">
        <v>816</v>
      </c>
      <c r="J41" s="54"/>
      <c r="K41" s="52">
        <v>660</v>
      </c>
      <c r="L41" s="52">
        <v>566</v>
      </c>
    </row>
    <row r="42" spans="2:12" ht="13.5" x14ac:dyDescent="0.3">
      <c r="B42" s="63" t="s">
        <v>18</v>
      </c>
      <c r="C42" s="64" t="s">
        <v>19</v>
      </c>
      <c r="D42" s="64" t="s">
        <v>87</v>
      </c>
      <c r="E42" s="52"/>
      <c r="F42" s="52"/>
      <c r="G42" s="52">
        <v>403</v>
      </c>
      <c r="H42" s="52">
        <v>378</v>
      </c>
      <c r="I42" s="52">
        <v>366</v>
      </c>
      <c r="J42" s="54"/>
      <c r="K42" s="52">
        <v>280</v>
      </c>
      <c r="L42" s="52">
        <v>218</v>
      </c>
    </row>
    <row r="43" spans="2:12" ht="13.5" x14ac:dyDescent="0.3">
      <c r="B43" s="63" t="s">
        <v>18</v>
      </c>
      <c r="C43" s="64" t="s">
        <v>19</v>
      </c>
      <c r="D43" s="64" t="s">
        <v>56</v>
      </c>
      <c r="E43" s="52">
        <v>1150</v>
      </c>
      <c r="F43" s="52">
        <v>1179</v>
      </c>
      <c r="G43" s="52">
        <v>606</v>
      </c>
      <c r="H43" s="52">
        <v>576</v>
      </c>
      <c r="I43" s="52">
        <v>617</v>
      </c>
      <c r="J43" s="54"/>
      <c r="K43" s="52">
        <v>476</v>
      </c>
      <c r="L43" s="52">
        <v>389</v>
      </c>
    </row>
    <row r="44" spans="2:12" ht="13.5" x14ac:dyDescent="0.3">
      <c r="B44" s="63" t="s">
        <v>18</v>
      </c>
      <c r="C44" s="64" t="s">
        <v>19</v>
      </c>
      <c r="D44" s="64" t="s">
        <v>111</v>
      </c>
      <c r="E44" s="52"/>
      <c r="F44" s="52"/>
      <c r="G44" s="52"/>
      <c r="H44" s="52"/>
      <c r="I44" s="52" t="s">
        <v>145</v>
      </c>
      <c r="J44" s="54"/>
      <c r="K44" s="52" t="s">
        <v>145</v>
      </c>
      <c r="L44" s="52">
        <v>0</v>
      </c>
    </row>
    <row r="45" spans="2:12" ht="13.5" x14ac:dyDescent="0.3">
      <c r="B45" s="63" t="s">
        <v>18</v>
      </c>
      <c r="C45" s="64" t="s">
        <v>19</v>
      </c>
      <c r="D45" s="64" t="s">
        <v>55</v>
      </c>
      <c r="E45" s="52">
        <v>323</v>
      </c>
      <c r="F45" s="52">
        <v>346</v>
      </c>
      <c r="G45" s="52">
        <v>296</v>
      </c>
      <c r="H45" s="52">
        <v>259</v>
      </c>
      <c r="I45" s="52">
        <v>280</v>
      </c>
      <c r="J45" s="54"/>
      <c r="K45" s="52">
        <v>221</v>
      </c>
      <c r="L45" s="52">
        <v>211</v>
      </c>
    </row>
    <row r="46" spans="2:12" ht="13.5" x14ac:dyDescent="0.3">
      <c r="B46" s="63" t="s">
        <v>18</v>
      </c>
      <c r="C46" s="64" t="s">
        <v>19</v>
      </c>
      <c r="D46" s="64" t="s">
        <v>54</v>
      </c>
      <c r="E46" s="52">
        <v>891</v>
      </c>
      <c r="F46" s="52">
        <v>853</v>
      </c>
      <c r="G46" s="52">
        <v>852</v>
      </c>
      <c r="H46" s="52">
        <v>696</v>
      </c>
      <c r="I46" s="52">
        <v>553</v>
      </c>
      <c r="J46" s="54"/>
      <c r="K46" s="52">
        <v>416</v>
      </c>
      <c r="L46" s="52">
        <v>273</v>
      </c>
    </row>
    <row r="47" spans="2:12" ht="13.5" x14ac:dyDescent="0.3">
      <c r="B47" s="63" t="s">
        <v>18</v>
      </c>
      <c r="C47" s="64" t="s">
        <v>19</v>
      </c>
      <c r="D47" s="64" t="s">
        <v>122</v>
      </c>
      <c r="E47" s="52"/>
      <c r="F47" s="52"/>
      <c r="G47" s="52"/>
      <c r="H47" s="52"/>
      <c r="I47" s="52">
        <v>0</v>
      </c>
      <c r="J47" s="54"/>
      <c r="K47" s="52">
        <v>0</v>
      </c>
      <c r="L47" s="52">
        <v>0</v>
      </c>
    </row>
    <row r="48" spans="2:12" ht="13.5" x14ac:dyDescent="0.3">
      <c r="B48" s="63" t="s">
        <v>18</v>
      </c>
      <c r="C48" s="64" t="s">
        <v>20</v>
      </c>
      <c r="D48" s="64" t="s">
        <v>57</v>
      </c>
      <c r="E48" s="52">
        <v>793</v>
      </c>
      <c r="F48" s="52">
        <v>794</v>
      </c>
      <c r="G48" s="52">
        <v>840</v>
      </c>
      <c r="H48" s="52">
        <v>845</v>
      </c>
      <c r="I48" s="52">
        <v>803</v>
      </c>
      <c r="J48" s="54"/>
      <c r="K48" s="52">
        <v>610</v>
      </c>
      <c r="L48" s="52">
        <v>536</v>
      </c>
    </row>
    <row r="49" spans="2:12" ht="13.5" x14ac:dyDescent="0.3">
      <c r="B49" s="63" t="s">
        <v>18</v>
      </c>
      <c r="C49" s="64" t="s">
        <v>20</v>
      </c>
      <c r="D49" s="64" t="s">
        <v>60</v>
      </c>
      <c r="E49" s="52">
        <v>976</v>
      </c>
      <c r="F49" s="52">
        <v>1012</v>
      </c>
      <c r="G49" s="52">
        <v>1003</v>
      </c>
      <c r="H49" s="52">
        <v>959</v>
      </c>
      <c r="I49" s="52">
        <v>964</v>
      </c>
      <c r="J49" s="54"/>
      <c r="K49" s="52">
        <v>785</v>
      </c>
      <c r="L49" s="52">
        <v>783</v>
      </c>
    </row>
    <row r="50" spans="2:12" ht="13.5" x14ac:dyDescent="0.3">
      <c r="B50" s="63" t="s">
        <v>18</v>
      </c>
      <c r="C50" s="64" t="s">
        <v>20</v>
      </c>
      <c r="D50" s="64" t="s">
        <v>112</v>
      </c>
      <c r="E50" s="52"/>
      <c r="F50" s="52"/>
      <c r="G50" s="52"/>
      <c r="H50" s="52"/>
      <c r="I50" s="52">
        <v>0</v>
      </c>
      <c r="J50" s="54"/>
      <c r="K50" s="52">
        <v>0</v>
      </c>
      <c r="L50" s="52">
        <v>0</v>
      </c>
    </row>
    <row r="51" spans="2:12" ht="13.5" x14ac:dyDescent="0.3">
      <c r="B51" s="63" t="s">
        <v>18</v>
      </c>
      <c r="C51" s="64" t="s">
        <v>20</v>
      </c>
      <c r="D51" s="64" t="s">
        <v>59</v>
      </c>
      <c r="E51" s="52">
        <v>873</v>
      </c>
      <c r="F51" s="52">
        <v>749</v>
      </c>
      <c r="G51" s="52">
        <v>745</v>
      </c>
      <c r="H51" s="52">
        <v>703</v>
      </c>
      <c r="I51" s="52">
        <v>670</v>
      </c>
      <c r="J51" s="54"/>
      <c r="K51" s="52">
        <v>531</v>
      </c>
      <c r="L51" s="52">
        <v>421</v>
      </c>
    </row>
    <row r="52" spans="2:12" ht="13.5" x14ac:dyDescent="0.3">
      <c r="B52" s="63" t="s">
        <v>18</v>
      </c>
      <c r="C52" s="64" t="s">
        <v>20</v>
      </c>
      <c r="D52" s="64" t="s">
        <v>113</v>
      </c>
      <c r="E52" s="52"/>
      <c r="F52" s="52"/>
      <c r="G52" s="52"/>
      <c r="H52" s="52"/>
      <c r="I52" s="52">
        <v>0</v>
      </c>
      <c r="J52" s="54"/>
      <c r="K52" s="52">
        <v>0</v>
      </c>
      <c r="L52" s="52">
        <v>0</v>
      </c>
    </row>
    <row r="53" spans="2:12" ht="13.5" x14ac:dyDescent="0.3">
      <c r="B53" s="63" t="s">
        <v>18</v>
      </c>
      <c r="C53" s="64" t="s">
        <v>20</v>
      </c>
      <c r="D53" s="64" t="s">
        <v>61</v>
      </c>
      <c r="E53" s="52">
        <v>84</v>
      </c>
      <c r="F53" s="52">
        <v>74</v>
      </c>
      <c r="G53" s="52">
        <v>78</v>
      </c>
      <c r="H53" s="52">
        <v>80</v>
      </c>
      <c r="I53" s="52">
        <v>82</v>
      </c>
      <c r="J53" s="54"/>
      <c r="K53" s="52">
        <v>68</v>
      </c>
      <c r="L53" s="52">
        <v>39</v>
      </c>
    </row>
    <row r="54" spans="2:12" ht="13.5" x14ac:dyDescent="0.3">
      <c r="B54" s="63" t="s">
        <v>18</v>
      </c>
      <c r="C54" s="64" t="s">
        <v>20</v>
      </c>
      <c r="D54" s="64" t="s">
        <v>58</v>
      </c>
      <c r="E54" s="52">
        <v>155</v>
      </c>
      <c r="F54" s="52">
        <v>147</v>
      </c>
      <c r="G54" s="52">
        <v>199</v>
      </c>
      <c r="H54" s="52">
        <v>168</v>
      </c>
      <c r="I54" s="52">
        <v>107</v>
      </c>
      <c r="J54" s="54"/>
      <c r="K54" s="52">
        <v>84</v>
      </c>
      <c r="L54" s="52">
        <v>70</v>
      </c>
    </row>
    <row r="55" spans="2:12" ht="13.5" x14ac:dyDescent="0.3">
      <c r="B55" s="63" t="s">
        <v>18</v>
      </c>
      <c r="C55" s="64" t="s">
        <v>21</v>
      </c>
      <c r="D55" s="64" t="s">
        <v>64</v>
      </c>
      <c r="E55" s="52">
        <v>233</v>
      </c>
      <c r="F55" s="52">
        <v>206</v>
      </c>
      <c r="G55" s="52">
        <v>203</v>
      </c>
      <c r="H55" s="52">
        <v>207</v>
      </c>
      <c r="I55" s="52">
        <v>197</v>
      </c>
      <c r="J55" s="54"/>
      <c r="K55" s="52">
        <v>155</v>
      </c>
      <c r="L55" s="52">
        <v>148</v>
      </c>
    </row>
    <row r="56" spans="2:12" ht="13.5" x14ac:dyDescent="0.3">
      <c r="B56" s="63" t="s">
        <v>18</v>
      </c>
      <c r="C56" s="64" t="s">
        <v>21</v>
      </c>
      <c r="D56" s="64" t="s">
        <v>63</v>
      </c>
      <c r="E56" s="52">
        <v>675</v>
      </c>
      <c r="F56" s="52">
        <v>551</v>
      </c>
      <c r="G56" s="52">
        <v>652</v>
      </c>
      <c r="H56" s="52">
        <v>465</v>
      </c>
      <c r="I56" s="52">
        <v>508</v>
      </c>
      <c r="J56" s="54"/>
      <c r="K56" s="52">
        <v>365</v>
      </c>
      <c r="L56" s="52">
        <v>360</v>
      </c>
    </row>
    <row r="57" spans="2:12" ht="13.5" x14ac:dyDescent="0.3">
      <c r="B57" s="63" t="s">
        <v>18</v>
      </c>
      <c r="C57" s="64" t="s">
        <v>21</v>
      </c>
      <c r="D57" s="64" t="s">
        <v>114</v>
      </c>
      <c r="E57" s="52"/>
      <c r="F57" s="52"/>
      <c r="G57" s="52"/>
      <c r="H57" s="52"/>
      <c r="I57" s="52">
        <v>0</v>
      </c>
      <c r="J57" s="54"/>
      <c r="K57" s="52">
        <v>0</v>
      </c>
      <c r="L57" s="52">
        <v>0</v>
      </c>
    </row>
    <row r="58" spans="2:12" ht="13.5" x14ac:dyDescent="0.3">
      <c r="B58" s="63" t="s">
        <v>18</v>
      </c>
      <c r="C58" s="64" t="s">
        <v>21</v>
      </c>
      <c r="D58" s="64" t="s">
        <v>62</v>
      </c>
      <c r="E58" s="52">
        <v>1074</v>
      </c>
      <c r="F58" s="52">
        <v>1140</v>
      </c>
      <c r="G58" s="52">
        <v>962</v>
      </c>
      <c r="H58" s="52">
        <v>847</v>
      </c>
      <c r="I58" s="52">
        <v>925</v>
      </c>
      <c r="J58" s="54"/>
      <c r="K58" s="52">
        <v>749</v>
      </c>
      <c r="L58" s="52">
        <v>594</v>
      </c>
    </row>
    <row r="59" spans="2:12" ht="13.5" x14ac:dyDescent="0.3">
      <c r="B59" s="63" t="s">
        <v>18</v>
      </c>
      <c r="C59" s="64" t="s">
        <v>21</v>
      </c>
      <c r="D59" s="64" t="s">
        <v>65</v>
      </c>
      <c r="E59" s="52">
        <v>543</v>
      </c>
      <c r="F59" s="52">
        <v>525</v>
      </c>
      <c r="G59" s="52">
        <v>515</v>
      </c>
      <c r="H59" s="52">
        <v>398</v>
      </c>
      <c r="I59" s="52">
        <v>532</v>
      </c>
      <c r="J59" s="54"/>
      <c r="K59" s="52">
        <v>447</v>
      </c>
      <c r="L59" s="52">
        <v>299</v>
      </c>
    </row>
    <row r="60" spans="2:12" ht="13.5" x14ac:dyDescent="0.3">
      <c r="B60" s="63" t="s">
        <v>18</v>
      </c>
      <c r="C60" s="64" t="s">
        <v>22</v>
      </c>
      <c r="D60" s="64" t="s">
        <v>115</v>
      </c>
      <c r="E60" s="52"/>
      <c r="F60" s="52"/>
      <c r="G60" s="52"/>
      <c r="H60" s="52"/>
      <c r="I60" s="52" t="s">
        <v>145</v>
      </c>
      <c r="J60" s="54"/>
      <c r="K60" s="52" t="s">
        <v>145</v>
      </c>
      <c r="L60" s="52">
        <v>0</v>
      </c>
    </row>
    <row r="61" spans="2:12" ht="13.5" x14ac:dyDescent="0.3">
      <c r="B61" s="63" t="s">
        <v>18</v>
      </c>
      <c r="C61" s="64" t="s">
        <v>22</v>
      </c>
      <c r="D61" s="64" t="s">
        <v>116</v>
      </c>
      <c r="E61" s="52"/>
      <c r="F61" s="52"/>
      <c r="G61" s="52"/>
      <c r="H61" s="52"/>
      <c r="I61" s="52" t="s">
        <v>145</v>
      </c>
      <c r="J61" s="54"/>
      <c r="K61" s="52" t="s">
        <v>145</v>
      </c>
      <c r="L61" s="52">
        <v>0</v>
      </c>
    </row>
    <row r="62" spans="2:12" x14ac:dyDescent="0.2">
      <c r="B62" s="63" t="s">
        <v>18</v>
      </c>
      <c r="C62" s="64" t="s">
        <v>22</v>
      </c>
      <c r="D62" s="64" t="s">
        <v>68</v>
      </c>
      <c r="E62" s="52">
        <v>1049</v>
      </c>
      <c r="F62" s="52">
        <v>936</v>
      </c>
      <c r="G62" s="52">
        <v>861</v>
      </c>
      <c r="H62" s="52">
        <v>746</v>
      </c>
      <c r="I62" s="52">
        <v>688</v>
      </c>
      <c r="J62" s="54"/>
      <c r="K62" s="52">
        <v>535</v>
      </c>
      <c r="L62" s="52">
        <v>381</v>
      </c>
    </row>
    <row r="63" spans="2:12" x14ac:dyDescent="0.2">
      <c r="B63" s="63" t="s">
        <v>18</v>
      </c>
      <c r="C63" s="64" t="s">
        <v>22</v>
      </c>
      <c r="D63" s="64" t="s">
        <v>67</v>
      </c>
      <c r="E63" s="52">
        <v>293</v>
      </c>
      <c r="F63" s="52">
        <v>266</v>
      </c>
      <c r="G63" s="52">
        <v>294</v>
      </c>
      <c r="H63" s="52">
        <v>206</v>
      </c>
      <c r="I63" s="52">
        <v>230</v>
      </c>
      <c r="J63" s="54"/>
      <c r="K63" s="52">
        <v>167</v>
      </c>
      <c r="L63" s="52">
        <v>172</v>
      </c>
    </row>
    <row r="64" spans="2:12" x14ac:dyDescent="0.2">
      <c r="B64" s="63" t="s">
        <v>18</v>
      </c>
      <c r="C64" s="64" t="s">
        <v>22</v>
      </c>
      <c r="D64" s="64" t="s">
        <v>66</v>
      </c>
      <c r="E64" s="52">
        <v>876</v>
      </c>
      <c r="F64" s="52">
        <v>928</v>
      </c>
      <c r="G64" s="52">
        <v>868</v>
      </c>
      <c r="H64" s="52">
        <v>570</v>
      </c>
      <c r="I64" s="52">
        <v>723</v>
      </c>
      <c r="J64" s="54"/>
      <c r="K64" s="52">
        <v>605</v>
      </c>
      <c r="L64" s="52">
        <v>438</v>
      </c>
    </row>
    <row r="65" spans="2:12" x14ac:dyDescent="0.2">
      <c r="B65" s="63" t="s">
        <v>18</v>
      </c>
      <c r="C65" s="64" t="s">
        <v>22</v>
      </c>
      <c r="D65" s="64" t="s">
        <v>69</v>
      </c>
      <c r="E65" s="52">
        <v>496</v>
      </c>
      <c r="F65" s="52">
        <v>446</v>
      </c>
      <c r="G65" s="52">
        <v>492</v>
      </c>
      <c r="H65" s="52">
        <v>415</v>
      </c>
      <c r="I65" s="52">
        <v>297</v>
      </c>
      <c r="J65" s="54"/>
      <c r="K65" s="52">
        <v>229</v>
      </c>
      <c r="L65" s="52">
        <v>142</v>
      </c>
    </row>
    <row r="66" spans="2:12" x14ac:dyDescent="0.2">
      <c r="B66" s="63" t="s">
        <v>18</v>
      </c>
      <c r="C66" s="64" t="s">
        <v>22</v>
      </c>
      <c r="D66" s="64" t="s">
        <v>70</v>
      </c>
      <c r="E66" s="52">
        <v>671</v>
      </c>
      <c r="F66" s="52">
        <v>644</v>
      </c>
      <c r="G66" s="52">
        <v>482</v>
      </c>
      <c r="H66" s="52">
        <v>517</v>
      </c>
      <c r="I66" s="52">
        <v>402</v>
      </c>
      <c r="J66" s="54"/>
      <c r="K66" s="52">
        <v>317</v>
      </c>
      <c r="L66" s="52">
        <v>291</v>
      </c>
    </row>
    <row r="67" spans="2:12" x14ac:dyDescent="0.2">
      <c r="B67" s="63" t="s">
        <v>23</v>
      </c>
      <c r="C67" s="63" t="s">
        <v>24</v>
      </c>
      <c r="D67" s="64" t="s">
        <v>72</v>
      </c>
      <c r="E67" s="52">
        <v>507</v>
      </c>
      <c r="F67" s="52">
        <v>530</v>
      </c>
      <c r="G67" s="52">
        <v>463</v>
      </c>
      <c r="H67" s="52">
        <v>409</v>
      </c>
      <c r="I67" s="52">
        <v>413</v>
      </c>
      <c r="J67" s="54"/>
      <c r="K67" s="52">
        <v>333</v>
      </c>
      <c r="L67" s="52">
        <v>302</v>
      </c>
    </row>
    <row r="68" spans="2:12" x14ac:dyDescent="0.2">
      <c r="B68" s="63" t="s">
        <v>23</v>
      </c>
      <c r="C68" s="63" t="s">
        <v>24</v>
      </c>
      <c r="D68" s="64" t="s">
        <v>71</v>
      </c>
      <c r="E68" s="52">
        <v>1069</v>
      </c>
      <c r="F68" s="52">
        <v>1038</v>
      </c>
      <c r="G68" s="52">
        <v>871</v>
      </c>
      <c r="H68" s="52">
        <v>661</v>
      </c>
      <c r="I68" s="52">
        <v>776</v>
      </c>
      <c r="J68" s="54"/>
      <c r="K68" s="52">
        <v>580</v>
      </c>
      <c r="L68" s="52">
        <v>427</v>
      </c>
    </row>
    <row r="69" spans="2:12" x14ac:dyDescent="0.2">
      <c r="B69" s="63" t="s">
        <v>23</v>
      </c>
      <c r="C69" s="63" t="s">
        <v>24</v>
      </c>
      <c r="D69" s="64" t="s">
        <v>117</v>
      </c>
      <c r="E69" s="52"/>
      <c r="F69" s="52"/>
      <c r="G69" s="52"/>
      <c r="H69" s="52"/>
      <c r="I69" s="52" t="s">
        <v>145</v>
      </c>
      <c r="J69" s="54"/>
      <c r="K69" s="52" t="s">
        <v>145</v>
      </c>
      <c r="L69" s="52">
        <v>0</v>
      </c>
    </row>
    <row r="70" spans="2:12" x14ac:dyDescent="0.2">
      <c r="B70" s="63" t="s">
        <v>23</v>
      </c>
      <c r="C70" s="63" t="s">
        <v>24</v>
      </c>
      <c r="D70" s="64" t="s">
        <v>73</v>
      </c>
      <c r="E70" s="52">
        <v>344</v>
      </c>
      <c r="F70" s="52">
        <v>422</v>
      </c>
      <c r="G70" s="52">
        <v>351</v>
      </c>
      <c r="H70" s="52">
        <v>268</v>
      </c>
      <c r="I70" s="52">
        <v>292</v>
      </c>
      <c r="J70" s="54"/>
      <c r="K70" s="52">
        <v>229</v>
      </c>
      <c r="L70" s="52">
        <v>223</v>
      </c>
    </row>
    <row r="71" spans="2:12" x14ac:dyDescent="0.2">
      <c r="B71" s="63" t="s">
        <v>23</v>
      </c>
      <c r="C71" s="64" t="s">
        <v>25</v>
      </c>
      <c r="D71" s="64" t="s">
        <v>78</v>
      </c>
      <c r="E71" s="52">
        <v>411</v>
      </c>
      <c r="F71" s="52">
        <v>378</v>
      </c>
      <c r="G71" s="52">
        <v>385</v>
      </c>
      <c r="H71" s="52">
        <v>142</v>
      </c>
      <c r="I71" s="52">
        <v>238</v>
      </c>
      <c r="J71" s="54"/>
      <c r="K71" s="52">
        <v>174</v>
      </c>
      <c r="L71" s="52">
        <v>144</v>
      </c>
    </row>
    <row r="72" spans="2:12" x14ac:dyDescent="0.2">
      <c r="B72" s="63" t="s">
        <v>23</v>
      </c>
      <c r="C72" s="64" t="s">
        <v>25</v>
      </c>
      <c r="D72" s="64" t="s">
        <v>86</v>
      </c>
      <c r="E72" s="52"/>
      <c r="F72" s="52">
        <v>233</v>
      </c>
      <c r="G72" s="52">
        <v>845</v>
      </c>
      <c r="H72" s="52">
        <v>699</v>
      </c>
      <c r="I72" s="52">
        <v>455</v>
      </c>
      <c r="J72" s="54"/>
      <c r="K72" s="52">
        <v>356</v>
      </c>
      <c r="L72" s="52">
        <v>436</v>
      </c>
    </row>
    <row r="73" spans="2:12" x14ac:dyDescent="0.2">
      <c r="B73" s="63" t="s">
        <v>23</v>
      </c>
      <c r="C73" s="64" t="s">
        <v>25</v>
      </c>
      <c r="D73" s="64" t="s">
        <v>118</v>
      </c>
      <c r="E73" s="52"/>
      <c r="F73" s="52"/>
      <c r="G73" s="52"/>
      <c r="H73" s="52"/>
      <c r="I73" s="52">
        <v>6</v>
      </c>
      <c r="J73" s="54"/>
      <c r="K73" s="52" t="s">
        <v>145</v>
      </c>
      <c r="L73" s="52" t="s">
        <v>145</v>
      </c>
    </row>
    <row r="74" spans="2:12" x14ac:dyDescent="0.2">
      <c r="B74" s="63" t="s">
        <v>23</v>
      </c>
      <c r="C74" s="64" t="s">
        <v>25</v>
      </c>
      <c r="D74" s="64" t="s">
        <v>74</v>
      </c>
      <c r="E74" s="52">
        <v>1082</v>
      </c>
      <c r="F74" s="52">
        <v>938</v>
      </c>
      <c r="G74" s="52">
        <v>731</v>
      </c>
      <c r="H74" s="52">
        <v>615</v>
      </c>
      <c r="I74" s="52">
        <v>633</v>
      </c>
      <c r="J74" s="54"/>
      <c r="K74" s="52">
        <v>526</v>
      </c>
      <c r="L74" s="52">
        <v>376</v>
      </c>
    </row>
    <row r="75" spans="2:12" x14ac:dyDescent="0.2">
      <c r="B75" s="63" t="s">
        <v>23</v>
      </c>
      <c r="C75" s="64" t="s">
        <v>25</v>
      </c>
      <c r="D75" s="64" t="s">
        <v>119</v>
      </c>
      <c r="E75" s="52"/>
      <c r="F75" s="52"/>
      <c r="G75" s="52"/>
      <c r="H75" s="52"/>
      <c r="I75" s="52" t="s">
        <v>145</v>
      </c>
      <c r="J75" s="54"/>
      <c r="K75" s="52" t="s">
        <v>145</v>
      </c>
      <c r="L75" s="52" t="s">
        <v>145</v>
      </c>
    </row>
    <row r="76" spans="2:12" x14ac:dyDescent="0.2">
      <c r="B76" s="63" t="s">
        <v>23</v>
      </c>
      <c r="C76" s="64" t="s">
        <v>25</v>
      </c>
      <c r="D76" s="64" t="s">
        <v>76</v>
      </c>
      <c r="E76" s="52">
        <v>1232</v>
      </c>
      <c r="F76" s="52">
        <v>1287</v>
      </c>
      <c r="G76" s="52">
        <v>848</v>
      </c>
      <c r="H76" s="52">
        <v>596</v>
      </c>
      <c r="I76" s="52">
        <v>624</v>
      </c>
      <c r="J76" s="54"/>
      <c r="K76" s="52">
        <v>536</v>
      </c>
      <c r="L76" s="52">
        <v>441</v>
      </c>
    </row>
    <row r="77" spans="2:12" x14ac:dyDescent="0.2">
      <c r="B77" s="63" t="s">
        <v>23</v>
      </c>
      <c r="C77" s="64" t="s">
        <v>25</v>
      </c>
      <c r="D77" s="64" t="s">
        <v>75</v>
      </c>
      <c r="E77" s="52">
        <v>367</v>
      </c>
      <c r="F77" s="52">
        <v>354</v>
      </c>
      <c r="G77" s="52">
        <v>336</v>
      </c>
      <c r="H77" s="52">
        <v>318</v>
      </c>
      <c r="I77" s="52">
        <v>323</v>
      </c>
      <c r="J77" s="54"/>
      <c r="K77" s="52">
        <v>272</v>
      </c>
      <c r="L77" s="52">
        <v>211</v>
      </c>
    </row>
    <row r="78" spans="2:12" x14ac:dyDescent="0.2">
      <c r="B78" s="63" t="s">
        <v>23</v>
      </c>
      <c r="C78" s="64" t="s">
        <v>25</v>
      </c>
      <c r="D78" s="64" t="s">
        <v>77</v>
      </c>
      <c r="E78" s="52">
        <v>1352</v>
      </c>
      <c r="F78" s="52">
        <v>1323</v>
      </c>
      <c r="G78" s="52">
        <v>953</v>
      </c>
      <c r="H78" s="52">
        <v>867</v>
      </c>
      <c r="I78" s="52">
        <v>619</v>
      </c>
      <c r="J78" s="54"/>
      <c r="K78" s="52">
        <v>494</v>
      </c>
      <c r="L78" s="52">
        <v>411</v>
      </c>
    </row>
    <row r="79" spans="2:12" x14ac:dyDescent="0.2">
      <c r="B79" s="63" t="s">
        <v>23</v>
      </c>
      <c r="C79" s="64" t="s">
        <v>25</v>
      </c>
      <c r="D79" s="64" t="s">
        <v>79</v>
      </c>
      <c r="E79" s="52">
        <v>716</v>
      </c>
      <c r="F79" s="52">
        <v>597</v>
      </c>
      <c r="G79" s="52">
        <v>560</v>
      </c>
      <c r="H79" s="52">
        <v>412</v>
      </c>
      <c r="I79" s="52">
        <v>433</v>
      </c>
      <c r="J79" s="54"/>
      <c r="K79" s="52">
        <v>342</v>
      </c>
      <c r="L79" s="52">
        <v>337</v>
      </c>
    </row>
    <row r="80" spans="2:12" x14ac:dyDescent="0.2">
      <c r="B80" s="63" t="s">
        <v>23</v>
      </c>
      <c r="C80" s="64" t="s">
        <v>26</v>
      </c>
      <c r="D80" s="64" t="s">
        <v>82</v>
      </c>
      <c r="E80" s="52">
        <v>206</v>
      </c>
      <c r="F80" s="52">
        <v>215</v>
      </c>
      <c r="G80" s="52">
        <v>149</v>
      </c>
      <c r="H80" s="52">
        <v>124</v>
      </c>
      <c r="I80" s="52">
        <v>133</v>
      </c>
      <c r="J80" s="54"/>
      <c r="K80" s="52">
        <v>96</v>
      </c>
      <c r="L80" s="52">
        <v>62</v>
      </c>
    </row>
    <row r="81" spans="2:12" x14ac:dyDescent="0.2">
      <c r="B81" s="63" t="s">
        <v>23</v>
      </c>
      <c r="C81" s="64" t="s">
        <v>26</v>
      </c>
      <c r="D81" s="64" t="s">
        <v>83</v>
      </c>
      <c r="E81" s="52">
        <v>171</v>
      </c>
      <c r="F81" s="52">
        <v>167</v>
      </c>
      <c r="G81" s="52">
        <v>138</v>
      </c>
      <c r="H81" s="52">
        <v>137</v>
      </c>
      <c r="I81" s="52">
        <v>146</v>
      </c>
      <c r="J81" s="54"/>
      <c r="K81" s="52">
        <v>105</v>
      </c>
      <c r="L81" s="52">
        <v>77</v>
      </c>
    </row>
    <row r="82" spans="2:12" x14ac:dyDescent="0.2">
      <c r="B82" s="63" t="s">
        <v>23</v>
      </c>
      <c r="C82" s="64" t="s">
        <v>26</v>
      </c>
      <c r="D82" s="64" t="s">
        <v>84</v>
      </c>
      <c r="E82" s="52">
        <v>192</v>
      </c>
      <c r="F82" s="52">
        <v>235</v>
      </c>
      <c r="G82" s="52">
        <v>170</v>
      </c>
      <c r="H82" s="52">
        <v>138</v>
      </c>
      <c r="I82" s="52">
        <v>145</v>
      </c>
      <c r="J82" s="54"/>
      <c r="K82" s="52">
        <v>100</v>
      </c>
      <c r="L82" s="52">
        <v>65</v>
      </c>
    </row>
    <row r="83" spans="2:12" x14ac:dyDescent="0.2">
      <c r="B83" s="63" t="s">
        <v>23</v>
      </c>
      <c r="C83" s="64" t="s">
        <v>26</v>
      </c>
      <c r="D83" s="64" t="s">
        <v>85</v>
      </c>
      <c r="E83" s="52">
        <v>813</v>
      </c>
      <c r="F83" s="52">
        <v>775</v>
      </c>
      <c r="G83" s="52">
        <v>686</v>
      </c>
      <c r="H83" s="52">
        <v>586</v>
      </c>
      <c r="I83" s="52">
        <v>708</v>
      </c>
      <c r="J83" s="54"/>
      <c r="K83" s="52">
        <v>497</v>
      </c>
      <c r="L83" s="52">
        <v>479</v>
      </c>
    </row>
    <row r="84" spans="2:12" x14ac:dyDescent="0.2">
      <c r="B84" s="63" t="s">
        <v>23</v>
      </c>
      <c r="C84" s="64" t="s">
        <v>26</v>
      </c>
      <c r="D84" s="64" t="s">
        <v>81</v>
      </c>
      <c r="E84" s="52">
        <v>166</v>
      </c>
      <c r="F84" s="52">
        <v>173</v>
      </c>
      <c r="G84" s="52">
        <v>209</v>
      </c>
      <c r="H84" s="52">
        <v>177</v>
      </c>
      <c r="I84" s="52">
        <v>166</v>
      </c>
      <c r="J84" s="54"/>
      <c r="K84" s="52">
        <v>135</v>
      </c>
      <c r="L84" s="52">
        <v>136</v>
      </c>
    </row>
    <row r="85" spans="2:12" x14ac:dyDescent="0.2">
      <c r="B85" s="63" t="s">
        <v>23</v>
      </c>
      <c r="C85" s="64" t="s">
        <v>26</v>
      </c>
      <c r="D85" s="64" t="s">
        <v>80</v>
      </c>
      <c r="E85" s="52">
        <v>835</v>
      </c>
      <c r="F85" s="52">
        <v>806</v>
      </c>
      <c r="G85" s="52">
        <v>808</v>
      </c>
      <c r="H85" s="52">
        <v>659</v>
      </c>
      <c r="I85" s="52">
        <v>674</v>
      </c>
      <c r="J85" s="54"/>
      <c r="K85" s="52">
        <v>555</v>
      </c>
      <c r="L85" s="52">
        <v>361</v>
      </c>
    </row>
    <row r="86" spans="2:12" x14ac:dyDescent="0.2">
      <c r="B86" s="63" t="s">
        <v>23</v>
      </c>
      <c r="C86" s="64" t="s">
        <v>26</v>
      </c>
      <c r="D86" s="64" t="s">
        <v>120</v>
      </c>
      <c r="E86" s="52"/>
      <c r="F86" s="52"/>
      <c r="G86" s="52"/>
      <c r="H86" s="52"/>
      <c r="I86" s="52" t="s">
        <v>145</v>
      </c>
      <c r="J86" s="54"/>
      <c r="K86" s="52" t="s">
        <v>145</v>
      </c>
      <c r="L86" s="52">
        <v>0</v>
      </c>
    </row>
    <row r="87" spans="2:12" x14ac:dyDescent="0.2">
      <c r="B87" s="63" t="s">
        <v>23</v>
      </c>
      <c r="C87" s="64" t="s">
        <v>26</v>
      </c>
      <c r="D87" s="64" t="s">
        <v>121</v>
      </c>
      <c r="E87" s="52"/>
      <c r="F87" s="52"/>
      <c r="G87" s="52"/>
      <c r="H87" s="52"/>
      <c r="I87" s="52">
        <v>0</v>
      </c>
      <c r="J87" s="54"/>
      <c r="K87" s="52">
        <v>0</v>
      </c>
      <c r="L87" s="52">
        <v>0</v>
      </c>
    </row>
    <row r="88" spans="2:12" x14ac:dyDescent="0.2">
      <c r="B88" s="84" t="s">
        <v>27</v>
      </c>
      <c r="C88" s="85"/>
      <c r="D88" s="86"/>
      <c r="E88" s="57">
        <v>9</v>
      </c>
      <c r="F88" s="52">
        <v>8</v>
      </c>
      <c r="G88" s="52">
        <v>10</v>
      </c>
      <c r="H88" s="52">
        <v>5</v>
      </c>
      <c r="I88" s="52">
        <v>14</v>
      </c>
      <c r="J88" s="54"/>
      <c r="K88" s="52">
        <v>10</v>
      </c>
      <c r="L88" s="52">
        <v>2</v>
      </c>
    </row>
    <row r="89" spans="2:12" s="23" customFormat="1" ht="14.25" x14ac:dyDescent="0.2">
      <c r="B89" s="78" t="s">
        <v>148</v>
      </c>
      <c r="C89" s="95"/>
      <c r="D89" s="96"/>
      <c r="E89" s="22">
        <v>48000</v>
      </c>
      <c r="F89" s="22">
        <v>48527</v>
      </c>
      <c r="G89" s="22">
        <v>43590</v>
      </c>
      <c r="H89" s="22">
        <v>37223</v>
      </c>
      <c r="I89" s="22">
        <v>37093</v>
      </c>
      <c r="J89" s="54"/>
      <c r="K89" s="22">
        <v>28737</v>
      </c>
      <c r="L89" s="22">
        <v>25496</v>
      </c>
    </row>
  </sheetData>
  <mergeCells count="3">
    <mergeCell ref="B88:D88"/>
    <mergeCell ref="B89:D89"/>
    <mergeCell ref="B2:L2"/>
  </mergeCells>
  <pageMargins left="0.23622047244094491" right="0.23622047244094491" top="0.55118110236220474" bottom="0.55118110236220474" header="0.31496062992125984" footer="0.31496062992125984"/>
  <pageSetup paperSize="9" scale="90" fitToHeight="0" orientation="landscape" r:id="rId1"/>
  <headerFooter>
    <oddFooter>&amp;F</oddFooter>
  </headerFooter>
  <rowBreaks count="2" manualBreakCount="2">
    <brk id="34" max="12" man="1"/>
    <brk id="6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Contents and notes</vt:lpstr>
      <vt:lpstr>Further Action Required (FAR)</vt:lpstr>
      <vt:lpstr>FAR-Operational area</vt:lpstr>
      <vt:lpstr>FAR-Site or Subsite</vt:lpstr>
      <vt:lpstr>FAR Distinct-Operational area</vt:lpstr>
      <vt:lpstr>FAR Distinct-Site or Subsite </vt:lpstr>
      <vt:lpstr>'Contents and notes'!Print_Area</vt:lpstr>
      <vt:lpstr>'FAR Distinct-Operational area'!Print_Area</vt:lpstr>
      <vt:lpstr>'FAR Distinct-Site or Subsite '!Print_Area</vt:lpstr>
      <vt:lpstr>'FAR-Operational area'!Print_Area</vt:lpstr>
      <vt:lpstr>'FAR-Site or Subsite'!Print_Area</vt:lpstr>
      <vt:lpstr>'Further Action Required (FAR)'!Print_Area</vt:lpstr>
      <vt:lpstr>'FAR Distinct-Site or Subsite '!Print_Titles</vt:lpstr>
      <vt:lpstr>'FAR-Site or Subsite'!Print_Titles</vt:lpstr>
      <vt:lpstr>'Further Action Required (FAR)'!Print_Titles</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Lars Arnesen</cp:lastModifiedBy>
  <cp:lastPrinted>2017-05-30T23:37:27Z</cp:lastPrinted>
  <dcterms:created xsi:type="dcterms:W3CDTF">2013-12-11T23:49:54Z</dcterms:created>
  <dcterms:modified xsi:type="dcterms:W3CDTF">2017-05-31T19:28:52Z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A9525743</vt:lpwstr>
  </property>
  <property fmtid="{D5CDD505-2E9C-101B-9397-08002B2CF9AE}" pid="3" name="Objective-Comment">
    <vt:lpwstr/>
  </property>
  <property fmtid="{D5CDD505-2E9C-101B-9397-08002B2CF9AE}" pid="4" name="Objective-CreationStamp">
    <vt:filetime>2017-03-20T01:43:10Z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2017-03-22T20:25:43Z</vt:filetime>
  </property>
  <property fmtid="{D5CDD505-2E9C-101B-9397-08002B2CF9AE}" pid="8" name="Objective-ModificationStamp">
    <vt:filetime>2017-03-22T20:21:15Z</vt:filetime>
  </property>
  <property fmtid="{D5CDD505-2E9C-101B-9397-08002B2CF9AE}" pid="9" name="Objective-Owner">
    <vt:lpwstr>John Westwood</vt:lpwstr>
  </property>
  <property fmtid="{D5CDD505-2E9C-101B-9397-08002B2CF9AE}" pid="10" name="Objective-Path">
    <vt:lpwstr>Global Folder:MSD INFORMATION REPOSITORY:Information Monitoring &amp; Reporting:Monitoring and Reporting:Child, Youth and Family:2016:04 Dec:Website:Excel - suppressed:Final documents:</vt:lpwstr>
  </property>
  <property fmtid="{D5CDD505-2E9C-101B-9397-08002B2CF9AE}" pid="11" name="Objective-Parent">
    <vt:lpwstr>Final documents</vt:lpwstr>
  </property>
  <property fmtid="{D5CDD505-2E9C-101B-9397-08002B2CF9AE}" pid="12" name="Objective-State">
    <vt:lpwstr>Published</vt:lpwstr>
  </property>
  <property fmtid="{D5CDD505-2E9C-101B-9397-08002B2CF9AE}" pid="13" name="Objective-Title">
    <vt:lpwstr>Investigations and assessments - National and local level data - Dec 2016</vt:lpwstr>
  </property>
  <property fmtid="{D5CDD505-2E9C-101B-9397-08002B2CF9AE}" pid="14" name="Objective-Version">
    <vt:lpwstr>2.0</vt:lpwstr>
  </property>
  <property fmtid="{D5CDD505-2E9C-101B-9397-08002B2CF9AE}" pid="15" name="Objective-VersionComment">
    <vt:lpwstr>Tidy up</vt:lpwstr>
  </property>
  <property fmtid="{D5CDD505-2E9C-101B-9397-08002B2CF9AE}" pid="16" name="Objective-VersionNumber">
    <vt:r8>2</vt:r8>
  </property>
  <property fmtid="{D5CDD505-2E9C-101B-9397-08002B2CF9AE}" pid="17" name="Objective-FileNumber">
    <vt:lpwstr>IM/MO/03/16-3446</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